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codeName="DieseArbeitsmappe"/>
  <mc:AlternateContent xmlns:mc="http://schemas.openxmlformats.org/markup-compatibility/2006">
    <mc:Choice Requires="x15">
      <x15ac:absPath xmlns:x15ac="http://schemas.microsoft.com/office/spreadsheetml/2010/11/ac" url="D:\SynologyDrive\PC1-LW-D\SIA 2001\Baustoffdatenbank\"/>
    </mc:Choice>
  </mc:AlternateContent>
  <xr:revisionPtr revIDLastSave="0" documentId="13_ncr:1_{5FDC5167-B9AF-4EB1-9EA3-B3A5D2C67900}" xr6:coauthVersionLast="47" xr6:coauthVersionMax="47" xr10:uidLastSave="{00000000-0000-0000-0000-000000000000}"/>
  <bookViews>
    <workbookView xWindow="41415" yWindow="300" windowWidth="34815" windowHeight="20580" tabRatio="705" xr2:uid="{00000000-000D-0000-FFFF-FFFF00000000}"/>
  </bookViews>
  <sheets>
    <sheet name="Wärmedämmstoffe - Isolants" sheetId="1" r:id="rId1"/>
    <sheet name="Mauerwerksprod. - Maçonnerie" sheetId="6" r:id="rId2"/>
    <sheet name="allg.Kennwerte–Caractérist.gén " sheetId="7" r:id="rId3"/>
    <sheet name="Stoffgruppen - Groupes mat." sheetId="2" r:id="rId4"/>
    <sheet name="Firmen- Entreprises" sheetId="3" r:id="rId5"/>
    <sheet name="Quellen - Sources" sheetId="5" r:id="rId6"/>
  </sheets>
  <definedNames>
    <definedName name="_xlnm._FilterDatabase" localSheetId="2" hidden="1">'allg.Kennwerte–Caractérist.gén '!$A$6:$CA$255</definedName>
    <definedName name="_xlnm._FilterDatabase" localSheetId="1" hidden="1">'Mauerwerksprod. - Maçonnerie'!$A$7:$Z$7</definedName>
    <definedName name="_xlnm._FilterDatabase" localSheetId="0" hidden="1">'Wärmedämmstoffe - Isolants'!$A$7:$V$932</definedName>
    <definedName name="_Hlk2867432" localSheetId="0">'Wärmedämmstoffe - Isolants'!#REF!</definedName>
    <definedName name="_xlnm.Print_Area" localSheetId="2">'allg.Kennwerte–Caractérist.gén '!$B$2:$T$243</definedName>
    <definedName name="_xlnm.Print_Area" localSheetId="1">'Mauerwerksprod. - Maçonnerie'!$B$3:$Y$6</definedName>
    <definedName name="_xlnm.Print_Area" localSheetId="0">'Wärmedämmstoffe - Isolants'!$B$3:$U$888</definedName>
    <definedName name="_xlnm.Print_Titles" localSheetId="2">'allg.Kennwerte–Caractérist.gén '!$2:$5</definedName>
    <definedName name="_xlnm.Print_Titles" localSheetId="1">'Mauerwerksprod. - Maçonnerie'!$3:$6</definedName>
    <definedName name="_xlnm.Print_Titles" localSheetId="0">'Wärmedämmstoffe - Isolants'!$3:$3</definedName>
    <definedName name="_xlnm.Criteria" localSheetId="2">'allg.Kennwerte–Caractérist.gén '!$C$7:$C$243</definedName>
    <definedName name="_xlnm.Criteria" localSheetId="0">'Wärmedämmstoffe - Isolants'!$C$8:$C$888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J213" i="7" l="1"/>
  <c r="J212" i="7"/>
  <c r="J207" i="7"/>
  <c r="J205" i="7"/>
  <c r="J201" i="7"/>
  <c r="J200" i="7"/>
  <c r="J199" i="7"/>
  <c r="J198" i="7"/>
  <c r="J197" i="7"/>
  <c r="J196" i="7"/>
  <c r="J195" i="7"/>
  <c r="J194" i="7"/>
  <c r="J193" i="7"/>
  <c r="J192" i="7"/>
  <c r="J191" i="7"/>
  <c r="J190" i="7"/>
  <c r="J189" i="7"/>
  <c r="J188" i="7"/>
  <c r="J187" i="7"/>
  <c r="J186" i="7"/>
  <c r="J185" i="7"/>
  <c r="J184" i="7"/>
  <c r="J183" i="7"/>
  <c r="J182" i="7"/>
  <c r="J181" i="7"/>
  <c r="J180" i="7"/>
  <c r="J179" i="7"/>
  <c r="J178" i="7"/>
  <c r="J177" i="7"/>
  <c r="J176" i="7"/>
  <c r="J175" i="7"/>
  <c r="J174" i="7"/>
  <c r="J173" i="7"/>
  <c r="J172" i="7"/>
  <c r="J171" i="7"/>
  <c r="J170" i="7"/>
  <c r="J169" i="7"/>
  <c r="J168" i="7"/>
  <c r="J167" i="7"/>
  <c r="J166" i="7"/>
  <c r="J165" i="7"/>
  <c r="J164" i="7"/>
  <c r="J163" i="7"/>
  <c r="J162" i="7"/>
  <c r="J161" i="7"/>
  <c r="J160" i="7"/>
  <c r="J159" i="7"/>
  <c r="J158" i="7"/>
  <c r="J157" i="7"/>
  <c r="J156" i="7"/>
  <c r="J155" i="7"/>
  <c r="J154" i="7"/>
  <c r="J153" i="7"/>
  <c r="J152" i="7"/>
  <c r="J151" i="7"/>
  <c r="J150" i="7"/>
  <c r="J149" i="7"/>
  <c r="J148" i="7"/>
  <c r="J147" i="7"/>
  <c r="J146" i="7"/>
  <c r="J145" i="7"/>
  <c r="J144" i="7"/>
  <c r="J143" i="7"/>
  <c r="J142" i="7"/>
  <c r="J141" i="7"/>
  <c r="J137" i="7"/>
  <c r="J136" i="7"/>
  <c r="J135" i="7"/>
  <c r="J134" i="7"/>
  <c r="J133" i="7"/>
  <c r="J132" i="7"/>
  <c r="J131" i="7"/>
  <c r="J130" i="7"/>
  <c r="J129" i="7"/>
  <c r="J128" i="7"/>
  <c r="J127" i="7"/>
  <c r="J126" i="7"/>
  <c r="J125" i="7"/>
  <c r="J124" i="7"/>
  <c r="J123" i="7"/>
  <c r="J122" i="7"/>
  <c r="J121" i="7"/>
  <c r="J120" i="7"/>
  <c r="J119" i="7"/>
  <c r="J118" i="7"/>
  <c r="J117" i="7"/>
  <c r="J116" i="7"/>
  <c r="J115" i="7"/>
  <c r="J114" i="7"/>
  <c r="J113" i="7"/>
  <c r="J112" i="7"/>
  <c r="J111" i="7"/>
  <c r="J110" i="7"/>
  <c r="J109" i="7"/>
  <c r="J108" i="7"/>
  <c r="J107" i="7"/>
  <c r="J106" i="7"/>
  <c r="J105" i="7"/>
  <c r="J104" i="7"/>
  <c r="J103" i="7"/>
  <c r="J102" i="7"/>
  <c r="J101" i="7"/>
  <c r="J100" i="7"/>
  <c r="J99" i="7"/>
  <c r="J98" i="7"/>
  <c r="J97" i="7"/>
  <c r="J96" i="7"/>
  <c r="J95" i="7"/>
  <c r="J94" i="7"/>
  <c r="J93" i="7"/>
  <c r="J92" i="7"/>
  <c r="J91" i="7"/>
  <c r="J90" i="7"/>
  <c r="J89" i="7"/>
  <c r="J88" i="7"/>
  <c r="J87" i="7"/>
  <c r="J86" i="7"/>
  <c r="J85" i="7"/>
  <c r="J84" i="7"/>
  <c r="J83" i="7"/>
  <c r="J82" i="7"/>
  <c r="J81" i="7"/>
  <c r="J80" i="7"/>
  <c r="J79" i="7"/>
  <c r="J78" i="7"/>
  <c r="J77" i="7"/>
  <c r="J76" i="7"/>
  <c r="J75" i="7"/>
  <c r="J74" i="7"/>
  <c r="J73" i="7"/>
  <c r="J72" i="7"/>
  <c r="J71" i="7"/>
  <c r="J70" i="7"/>
  <c r="J69" i="7"/>
  <c r="J68" i="7"/>
  <c r="J67" i="7"/>
  <c r="J66" i="7"/>
  <c r="J65" i="7"/>
  <c r="J64" i="7"/>
  <c r="J63" i="7"/>
  <c r="J62" i="7"/>
  <c r="J61" i="7"/>
  <c r="J60" i="7"/>
  <c r="J59" i="7"/>
  <c r="J58" i="7"/>
  <c r="J57" i="7"/>
  <c r="J56" i="7"/>
  <c r="J55" i="7"/>
  <c r="J54" i="7"/>
  <c r="J53" i="7"/>
  <c r="J52" i="7"/>
  <c r="J51" i="7"/>
  <c r="J50" i="7"/>
  <c r="J49" i="7"/>
  <c r="J48" i="7"/>
  <c r="J47" i="7"/>
  <c r="J46" i="7"/>
  <c r="J45" i="7"/>
  <c r="J44" i="7"/>
  <c r="J43" i="7"/>
  <c r="J42" i="7"/>
  <c r="J41" i="7"/>
  <c r="J40" i="7"/>
  <c r="J39" i="7"/>
  <c r="J38" i="7"/>
  <c r="J37" i="7"/>
  <c r="J36" i="7"/>
  <c r="J35" i="7"/>
  <c r="J34" i="7"/>
  <c r="J33" i="7"/>
  <c r="J32" i="7"/>
  <c r="J31" i="7"/>
  <c r="J30" i="7"/>
  <c r="J29" i="7"/>
  <c r="J28" i="7"/>
  <c r="J27" i="7"/>
  <c r="J26" i="7"/>
  <c r="J25" i="7"/>
  <c r="J24" i="7"/>
  <c r="J23" i="7"/>
  <c r="J22" i="7"/>
  <c r="J21" i="7"/>
  <c r="J20" i="7"/>
  <c r="J19" i="7"/>
  <c r="J18" i="7"/>
  <c r="J17" i="7"/>
  <c r="J16" i="7"/>
  <c r="J15" i="7"/>
  <c r="J14" i="7"/>
  <c r="J13" i="7"/>
  <c r="J12" i="7"/>
  <c r="J11" i="7"/>
  <c r="J10" i="7"/>
  <c r="J9" i="7"/>
  <c r="J8" i="7"/>
  <c r="J7" i="7"/>
  <c r="M139" i="1" l="1"/>
  <c r="D2" i="2" l="1"/>
  <c r="M138" i="1"/>
  <c r="M299" i="1"/>
  <c r="M300" i="1"/>
</calcChain>
</file>

<file path=xl/sharedStrings.xml><?xml version="1.0" encoding="utf-8"?>
<sst xmlns="http://schemas.openxmlformats.org/spreadsheetml/2006/main" count="10433" uniqueCount="2945">
  <si>
    <t>20-400</t>
  </si>
  <si>
    <t>&gt; 35</t>
  </si>
  <si>
    <t>Flumroc-Dämmplatte COMPACT PRO</t>
  </si>
  <si>
    <t>Panneau isolant Flumroc COMPACT PRO</t>
  </si>
  <si>
    <t>ZZ Wancor AG</t>
  </si>
  <si>
    <t>BASF SE</t>
  </si>
  <si>
    <t>25-50</t>
  </si>
  <si>
    <t xml:space="preserve">Kristalliner Naturstein </t>
  </si>
  <si>
    <t xml:space="preserve">Sediment-Naturstein </t>
  </si>
  <si>
    <t>Leichter Sediment-Naturstein</t>
  </si>
  <si>
    <t xml:space="preserve">Poröses Gestein, z.B. Lava </t>
  </si>
  <si>
    <t xml:space="preserve">Basalt </t>
  </si>
  <si>
    <t xml:space="preserve">Gneis </t>
  </si>
  <si>
    <t>Granit</t>
  </si>
  <si>
    <t xml:space="preserve">Marmor </t>
  </si>
  <si>
    <t xml:space="preserve">Schiefer </t>
  </si>
  <si>
    <t xml:space="preserve">Kalkstein, extraweich </t>
  </si>
  <si>
    <t xml:space="preserve">Kalkstein, weich </t>
  </si>
  <si>
    <t xml:space="preserve">Kalkstein, hart </t>
  </si>
  <si>
    <t xml:space="preserve">Kalkstein, extrahart </t>
  </si>
  <si>
    <t>Sandstein (Quarzit)</t>
  </si>
  <si>
    <t xml:space="preserve">Naturbims </t>
  </si>
  <si>
    <t xml:space="preserve">Kunststein </t>
  </si>
  <si>
    <t xml:space="preserve">Zementgebundene Spanplatte </t>
  </si>
  <si>
    <t xml:space="preserve">Polyethylen; hohe Rohdichte </t>
  </si>
  <si>
    <t>Flumroc AG</t>
  </si>
  <si>
    <t>swisspor AG</t>
  </si>
  <si>
    <t>15-25</t>
  </si>
  <si>
    <t>30-200</t>
  </si>
  <si>
    <t>30-80</t>
  </si>
  <si>
    <t>60-200</t>
  </si>
  <si>
    <t>60-120</t>
  </si>
  <si>
    <t>80-200</t>
  </si>
  <si>
    <t>15-40</t>
  </si>
  <si>
    <t/>
  </si>
  <si>
    <t>Flux de chaleur ascendant, épaisseur 100 mm</t>
  </si>
  <si>
    <t>Flux de chaleur ascendant, épaisseur 300 mm</t>
  </si>
  <si>
    <t>Flux de chaleur descendant, épaisseur 5 mm</t>
  </si>
  <si>
    <t>Flux de chaleur descendant, épaisseur 7 mm</t>
  </si>
  <si>
    <t>Flux de chaleur descendant, épaisseur 10 mm</t>
  </si>
  <si>
    <t>Flux de chaleur descendant, épaisseur 15 mm</t>
  </si>
  <si>
    <t>Flux de chaleur descendant, épaisseur 25 mm</t>
  </si>
  <si>
    <t>Flux de chaleur descendant, épaisseur 50 mm</t>
  </si>
  <si>
    <t>Flux de chaleur descendant, épaisseur 100 mm</t>
  </si>
  <si>
    <t>Flux de chaleur descendant, épaisseur 300 mm</t>
  </si>
  <si>
    <t>Massivholz</t>
  </si>
  <si>
    <t>Bois massif</t>
  </si>
  <si>
    <t>Legno massiccio </t>
  </si>
  <si>
    <t>ISOVER ISOCALOR</t>
  </si>
  <si>
    <t>ISOVER ISOVOX</t>
  </si>
  <si>
    <t>ISOVER LURO 814</t>
  </si>
  <si>
    <t>ISOVER PS 81</t>
  </si>
  <si>
    <t>15-18</t>
  </si>
  <si>
    <t>min. 23</t>
  </si>
  <si>
    <t>min. 15</t>
  </si>
  <si>
    <t>min. 20</t>
  </si>
  <si>
    <t>40-200</t>
  </si>
  <si>
    <t>10-500</t>
  </si>
  <si>
    <t>20-160</t>
  </si>
  <si>
    <t>20-200</t>
  </si>
  <si>
    <t>50-300</t>
  </si>
  <si>
    <t>10-400</t>
  </si>
  <si>
    <t>Blockware</t>
  </si>
  <si>
    <t>Urethan-/Polyurethanschaum (als wärmetechnische Trennung)</t>
  </si>
  <si>
    <t>Weichpolyvinylchlorid (PVC-P) mit 40% Weichmacher</t>
  </si>
  <si>
    <t xml:space="preserve">Elastomerschaum, flexibel </t>
  </si>
  <si>
    <t xml:space="preserve">Polyurethanschaum (PU) </t>
  </si>
  <si>
    <t xml:space="preserve">Polyethylenschaum </t>
  </si>
  <si>
    <t>Rollen, Vliesbeschichtung, mit Markierung</t>
  </si>
  <si>
    <t>Porenbetonstein 400 kg/m3</t>
  </si>
  <si>
    <t>Porenbetonstein 500 kg/m3</t>
  </si>
  <si>
    <t>Porenbetonstein 600 kg/m3</t>
  </si>
  <si>
    <t>Verband Modulbackstein; deklariert</t>
  </si>
  <si>
    <t>Verband Leichtbackstein (Optitherm)</t>
  </si>
  <si>
    <t>Blockware, unbeschichtet</t>
  </si>
  <si>
    <t>steinopor EPS-F</t>
  </si>
  <si>
    <t>steinopor EPS-F plus</t>
  </si>
  <si>
    <t>15-24</t>
  </si>
  <si>
    <t>20-320</t>
  </si>
  <si>
    <t>Kanten besäumt oder Stufenfalz; diffusionsdichte Alufolie</t>
  </si>
  <si>
    <t>steinothan Alu 022</t>
  </si>
  <si>
    <t>28-35</t>
  </si>
  <si>
    <t>steinothan MV 025</t>
  </si>
  <si>
    <t>steinothan MV 026</t>
  </si>
  <si>
    <t>40-100</t>
  </si>
  <si>
    <t>Reflektierende Dämmstoffe</t>
  </si>
  <si>
    <t>Produits d'isolation réfléchissants</t>
  </si>
  <si>
    <t>*</t>
  </si>
  <si>
    <t>Füllung hydrophobiertes Perlit</t>
  </si>
  <si>
    <t>i_Reflektierende Dämmstoffe</t>
  </si>
  <si>
    <t>Sichtbackstein; deklariert</t>
  </si>
  <si>
    <t>Klinker, deklariert</t>
  </si>
  <si>
    <t xml:space="preserve">Vollbackstein </t>
  </si>
  <si>
    <t>Wärmestrom aufwärts, Dicke 5 mm</t>
  </si>
  <si>
    <t>Wärmestrom aufwärts, Dicke 7 mm</t>
  </si>
  <si>
    <t>Wärmestrom aufwärts, Dicke 10 mm</t>
  </si>
  <si>
    <t>Wärmestrom aufwärts, Dicke 15 mm</t>
  </si>
  <si>
    <t>Wärmestrom aufwärts, Dicke 25 mm</t>
  </si>
  <si>
    <t>Wärmestrom aufwärts, Dicke 50 mm</t>
  </si>
  <si>
    <t>Wärmestrom aufwärts, Dicke 100 mm</t>
  </si>
  <si>
    <t>Wärmestrom aufwärts, Dicke 300 mm</t>
  </si>
  <si>
    <t>Wärmestrom abwärts, Dicke 5 mm</t>
  </si>
  <si>
    <t>Schüttung aus Holz-Hobelspänen</t>
  </si>
  <si>
    <t>Wärmestrom abwärts, Dicke 7 mm</t>
  </si>
  <si>
    <t>Wärmestrom abwärts, Dicke 10 mm</t>
  </si>
  <si>
    <t>Wärmestrom abwärts, Dicke 15 mm</t>
  </si>
  <si>
    <t>Wärmestrom abwärts, Dicke 25 mm</t>
  </si>
  <si>
    <t>Wärmestrom abwärts, Dicke 50 mm</t>
  </si>
  <si>
    <t>Wärmestrom abwärts, Dicke 100 mm</t>
  </si>
  <si>
    <t>Wärmestrom abwärts, Dicke 300 mm</t>
  </si>
  <si>
    <t>Jackodur KF 700</t>
  </si>
  <si>
    <t>80-119</t>
  </si>
  <si>
    <t>20-79</t>
  </si>
  <si>
    <t>Asphalte</t>
  </si>
  <si>
    <t>Bitume pur</t>
  </si>
  <si>
    <t>Bitume feutre / feuille</t>
  </si>
  <si>
    <t>Béton armé (avec 1% d'acier)</t>
  </si>
  <si>
    <t>Béton armé (avec 2% d'acier)</t>
  </si>
  <si>
    <t>Béton, densité 1800 kg/m3</t>
  </si>
  <si>
    <t>Béton, densité 2000 kg/m3</t>
  </si>
  <si>
    <t>Béton, densité 2200 kg/m3</t>
  </si>
  <si>
    <t>Béton, densité 2400 kg/m3</t>
  </si>
  <si>
    <t>Revêtements de sol, caoutchouc</t>
  </si>
  <si>
    <t>Revêtements de sol, plastique</t>
  </si>
  <si>
    <t>Revêtements de sol, sous-couche, caoutchouc-mousse ou plastique cellulaire</t>
  </si>
  <si>
    <t>Revêtements de sol, sous-couche, feutre</t>
  </si>
  <si>
    <t>Revêtements de sol, sous-couche, laine</t>
  </si>
  <si>
    <t>Revêtements de sol, sous-couche, liège</t>
  </si>
  <si>
    <t>Revêtements de sol, plaques de liège</t>
  </si>
  <si>
    <t>Revêtements de sol, tapis / revêtement textile</t>
  </si>
  <si>
    <t>Revêtements de sol, linoléum</t>
  </si>
  <si>
    <t>Air</t>
  </si>
  <si>
    <t>Dioxyde de carbone</t>
  </si>
  <si>
    <t>Hexafluorure de soufre</t>
  </si>
  <si>
    <t xml:space="preserve">Xénon </t>
  </si>
  <si>
    <t>Quartz</t>
  </si>
  <si>
    <t>Verre sodo-calcique (y c. ”verre flotté”)</t>
  </si>
  <si>
    <t>Pâte de verre</t>
  </si>
  <si>
    <t>Neige fraichement tombée (&lt; 30 mm)</t>
  </si>
  <si>
    <t>Neige souple (30-70 mm)</t>
  </si>
  <si>
    <t>Neige légèrement comprimée (70-100 mm)</t>
  </si>
  <si>
    <t>Neige compactée (&lt; 200 mm)</t>
  </si>
  <si>
    <t>Alliages d’aluminium</t>
  </si>
  <si>
    <t>Laiton</t>
  </si>
  <si>
    <t>Cuivre</t>
  </si>
  <si>
    <t>Fer, fonte</t>
  </si>
  <si>
    <t>Plomb</t>
  </si>
  <si>
    <t>Acier</t>
  </si>
  <si>
    <t>Zinc</t>
  </si>
  <si>
    <t>Glace à -10 °C</t>
  </si>
  <si>
    <t>Glace à 0 °C</t>
  </si>
  <si>
    <t>Eau à 10°C</t>
  </si>
  <si>
    <t>Eau à 40°C</t>
  </si>
  <si>
    <t>Eau à 80°C</t>
  </si>
  <si>
    <t xml:space="preserve">Acryliques </t>
  </si>
  <si>
    <t>Polycarbonates</t>
  </si>
  <si>
    <t>Polytétrafluoréthylène (PTFE)</t>
  </si>
  <si>
    <t>Chlorure de polyvinyle (PVC)</t>
  </si>
  <si>
    <t>Polyméthylméthacrylate (PMMA)</t>
  </si>
  <si>
    <t>Polyacétate</t>
  </si>
  <si>
    <t>Polyamide (nylon )</t>
  </si>
  <si>
    <t>Montanatherm Sandwichelement</t>
  </si>
  <si>
    <t>Montana Bausysteme AG</t>
  </si>
  <si>
    <t>36-45</t>
  </si>
  <si>
    <t>Steinbacher Dämmstoff GmbH</t>
  </si>
  <si>
    <t>30-79</t>
  </si>
  <si>
    <t>steinopor EPS plus 031</t>
  </si>
  <si>
    <t>17-23</t>
  </si>
  <si>
    <t>steinodur PSN</t>
  </si>
  <si>
    <t>50-250</t>
  </si>
  <si>
    <t>100-300</t>
  </si>
  <si>
    <t>TI 132 U</t>
  </si>
  <si>
    <t>60-100</t>
  </si>
  <si>
    <t>Rollen</t>
  </si>
  <si>
    <t>Gonon Isolation AG</t>
  </si>
  <si>
    <t>Trittschalldämmung</t>
  </si>
  <si>
    <t>Isolants microporeux, non évacués</t>
  </si>
  <si>
    <t>i_übrige mineralische Schüttdämmstoffe</t>
  </si>
  <si>
    <t>23-27</t>
  </si>
  <si>
    <t>Polystyrolplatten, zementgebunden</t>
  </si>
  <si>
    <t>Panneaux en polystyrène, liées au ciment</t>
  </si>
  <si>
    <t>120-240</t>
  </si>
  <si>
    <t>Zwischensparren-Klemmfilz</t>
  </si>
  <si>
    <t>140-240</t>
  </si>
  <si>
    <t>40-240</t>
  </si>
  <si>
    <t>SAGEX (033) 30</t>
  </si>
  <si>
    <t>SAGEX (036) 20</t>
  </si>
  <si>
    <t>SAGEX (038) 15</t>
  </si>
  <si>
    <t>SAGEX Nero (030) 15</t>
  </si>
  <si>
    <t>80-400</t>
  </si>
  <si>
    <t>Lana di roccia</t>
  </si>
  <si>
    <t>Lana di vetro</t>
  </si>
  <si>
    <t>Schiuma di vetro</t>
  </si>
  <si>
    <t>Perlite, vemiculite</t>
  </si>
  <si>
    <t>Polistirolo espanso (EPS)</t>
  </si>
  <si>
    <t>Polistirolo estruso (XPS)</t>
  </si>
  <si>
    <t>Sughero</t>
  </si>
  <si>
    <t>Pannelli in fibra di legno</t>
  </si>
  <si>
    <t>Cellulosa (sfusa)</t>
  </si>
  <si>
    <t>Schiuma di resina fenolica</t>
  </si>
  <si>
    <t>Aria</t>
  </si>
  <si>
    <t>Mattone</t>
  </si>
  <si>
    <t>Mattone leggero</t>
  </si>
  <si>
    <t>Mattone di calcestruzzo cellulare</t>
  </si>
  <si>
    <t>Asfalto</t>
  </si>
  <si>
    <t>Calcestruzzo</t>
  </si>
  <si>
    <t>Rivestimento pavimento</t>
  </si>
  <si>
    <t>Vetro</t>
  </si>
  <si>
    <t>Acqua</t>
  </si>
  <si>
    <t>Gomma</t>
  </si>
  <si>
    <t>Gesso</t>
  </si>
  <si>
    <t>Intonaco e malta</t>
  </si>
  <si>
    <t>Terreno</t>
  </si>
  <si>
    <t>Legname da costruzione</t>
  </si>
  <si>
    <t>Pannello di cellulosa</t>
  </si>
  <si>
    <t>Gas</t>
  </si>
  <si>
    <t>Metalli</t>
  </si>
  <si>
    <t>Fibre di legno, stuoie, sfuse</t>
  </si>
  <si>
    <t>Polistirolo granulato</t>
  </si>
  <si>
    <t>80-100</t>
  </si>
  <si>
    <t>swissporXPS</t>
  </si>
  <si>
    <t>≥ 120</t>
  </si>
  <si>
    <t>STEICO SE</t>
  </si>
  <si>
    <t>ISOVER ISOPONTE 032</t>
  </si>
  <si>
    <t>35-80</t>
  </si>
  <si>
    <t>50-200</t>
  </si>
  <si>
    <t>30-70</t>
  </si>
  <si>
    <t>50-80</t>
  </si>
  <si>
    <t>30-50</t>
  </si>
  <si>
    <t>150-180</t>
  </si>
  <si>
    <t>1200-1800</t>
  </si>
  <si>
    <t>1700-2200</t>
  </si>
  <si>
    <t>2700-3000</t>
  </si>
  <si>
    <t>2500-2700</t>
  </si>
  <si>
    <t>2000-2800</t>
  </si>
  <si>
    <t>780-850</t>
  </si>
  <si>
    <t>680-750</t>
  </si>
  <si>
    <t>620-680</t>
  </si>
  <si>
    <t>30-100</t>
  </si>
  <si>
    <t>250-450</t>
  </si>
  <si>
    <t>50-130</t>
  </si>
  <si>
    <t>25-65</t>
  </si>
  <si>
    <t>28-55</t>
  </si>
  <si>
    <t>90-160</t>
  </si>
  <si>
    <t>250-600</t>
  </si>
  <si>
    <t>www.isover.de</t>
  </si>
  <si>
    <t>www.montana-ag.ch</t>
  </si>
  <si>
    <t>www.steinbacher.at</t>
  </si>
  <si>
    <t>Polyéthylène /polythène, haute densité</t>
  </si>
  <si>
    <t>Polyéthylène/polythène, basse densité</t>
  </si>
  <si>
    <t>Polystyrène</t>
  </si>
  <si>
    <t>Polypropylène</t>
  </si>
  <si>
    <t>Polyuréthane (PU)</t>
  </si>
  <si>
    <t>Résine époxy</t>
  </si>
  <si>
    <t>Résine phénolique</t>
  </si>
  <si>
    <t>Résine polyester</t>
  </si>
  <si>
    <t>Polyamide 6.6 avec 25% de fibre de  verre</t>
  </si>
  <si>
    <t>Polypropylène avec 25% de fibre de  verre</t>
  </si>
  <si>
    <t>Néoprène (polychloroprène)</t>
  </si>
  <si>
    <t>Butyl, (isobutène), plein/coulé à chaud</t>
  </si>
  <si>
    <t>Caoutchouc-mousse</t>
  </si>
  <si>
    <t>Caoutchouc dur (ébonite), plein</t>
  </si>
  <si>
    <t>Polyisobutylène</t>
  </si>
  <si>
    <t>Polysulfure</t>
  </si>
  <si>
    <t>Butadiène</t>
  </si>
  <si>
    <t>Éthylène propylène diène monomère (EPDM)</t>
  </si>
  <si>
    <t>Caoutchouc naturel</t>
  </si>
  <si>
    <t>Silicagel (dessicatif)</t>
  </si>
  <si>
    <t>Silicone, mastic</t>
  </si>
  <si>
    <t>Mousse de silicone</t>
  </si>
  <si>
    <t>Mousse de polyuréthane (PU)</t>
  </si>
  <si>
    <t>Mousse de polyéthylène</t>
  </si>
  <si>
    <t>Plâtre 600 kg/m3</t>
  </si>
  <si>
    <t>Plâtre, 900 kg/m3</t>
  </si>
  <si>
    <t>Plâtre, 1200 kg/m3</t>
  </si>
  <si>
    <t>Plâtre, 1500 kg/m3</t>
  </si>
  <si>
    <t>Uréthane/polyuréthane (coupure thermique)</t>
  </si>
  <si>
    <t>Plaque de plâtre</t>
  </si>
  <si>
    <t>Enduit plâtre 1000 kg/m3</t>
  </si>
  <si>
    <t>Enduit plâtre 1300 kg/m3</t>
  </si>
  <si>
    <t>Enduit isolant au plâtre</t>
  </si>
  <si>
    <t>100-160</t>
  </si>
  <si>
    <t>ISOVER DP-BASWA</t>
  </si>
  <si>
    <t>60-240</t>
  </si>
  <si>
    <t>ISOVER ISOVOX R CONFORT</t>
  </si>
  <si>
    <t>FOAMGLAS T4+</t>
  </si>
  <si>
    <t>&gt; 38</t>
  </si>
  <si>
    <t>Zellulose (lose)</t>
  </si>
  <si>
    <t>25-35</t>
  </si>
  <si>
    <t>MDF (mitteldichte Holzfaserplatte), im sog. Trockenverfahren hergestellt</t>
  </si>
  <si>
    <r>
      <t xml:space="preserve">Deckschichten gelten als diffusionsdicht, wenn sie beispielsweise auf metallischen Werkstoffen mit einer Dicke von mindesten 50 </t>
    </r>
    <r>
      <rPr>
        <sz val="10"/>
        <rFont val="Symbol"/>
        <family val="1"/>
        <charset val="2"/>
      </rPr>
      <t>m</t>
    </r>
    <r>
      <rPr>
        <sz val="10"/>
        <rFont val="Arial"/>
        <family val="2"/>
      </rPr>
      <t>m bestehen.</t>
    </r>
  </si>
  <si>
    <t>Isocell</t>
  </si>
  <si>
    <t>trendisol</t>
  </si>
  <si>
    <t>Dobry-Ekovilla</t>
  </si>
  <si>
    <t>Die Wärmeleitfähigkeit schliesst den Einfluss der Papierdeckschichten ein.</t>
  </si>
  <si>
    <t xml:space="preserve">Mörtel, Gips, Sand </t>
  </si>
  <si>
    <t xml:space="preserve">Mörtel, Kalk, Sand </t>
  </si>
  <si>
    <t>Mörtel, Zement, Sand</t>
  </si>
  <si>
    <t>Enduit, plâtre et sable</t>
  </si>
  <si>
    <t>Enduit, chaux et sable</t>
  </si>
  <si>
    <t>Enduit, ciment et sable</t>
  </si>
  <si>
    <t>Sols, sable et gravier</t>
  </si>
  <si>
    <t>Basalte</t>
  </si>
  <si>
    <t>Gneiss</t>
  </si>
  <si>
    <t>Marbre</t>
  </si>
  <si>
    <t>Ardoise</t>
  </si>
  <si>
    <t xml:space="preserve">Grès (silice) </t>
  </si>
  <si>
    <t>Ponce naturelle</t>
  </si>
  <si>
    <t>Pierre artificielle</t>
  </si>
  <si>
    <t>Tektalan A2-SD (Kern)</t>
  </si>
  <si>
    <t>Tektalan A2-E21 (Kern)</t>
  </si>
  <si>
    <t>Tektalan A2-SD (noyau)</t>
  </si>
  <si>
    <t>Tektalan A2-E21 (noyau)</t>
  </si>
  <si>
    <t>swissporLAMBDA Fassade 030</t>
  </si>
  <si>
    <t>swissporLAMBDA Façade 030</t>
  </si>
  <si>
    <t>www.knaufinsulation.ch</t>
  </si>
  <si>
    <t>Mineralschaumplatten</t>
  </si>
  <si>
    <t>Panneaux de mousse minérale</t>
  </si>
  <si>
    <t>Panneaux isolants sous vide (PIV)</t>
  </si>
  <si>
    <t>Mikroporöse Dämmstoffe, nicht evakuiert</t>
  </si>
  <si>
    <t>Isolants microporeux, non évacué</t>
  </si>
  <si>
    <t>i_Mikroporöse Dämmstoffe, nicht evakuiert</t>
  </si>
  <si>
    <t xml:space="preserve">autres matériaux isolants minérales en vrac </t>
  </si>
  <si>
    <t>Fibres de bois: matelas, en vrac</t>
  </si>
  <si>
    <t>Holzfasern: Matten, lose</t>
  </si>
  <si>
    <t>übrige mineralische Schüttdämmstoffe</t>
  </si>
  <si>
    <t>Firmen Nr</t>
  </si>
  <si>
    <t>Polystyrol-Granulat (EPS)</t>
  </si>
  <si>
    <t>Polystyrène granulé (EPS)</t>
  </si>
  <si>
    <t>Tuiles (couverture), béton</t>
  </si>
  <si>
    <t>Tuiles (autres), céramique/porcelaine</t>
  </si>
  <si>
    <t>Tuiles (autres), plastique</t>
  </si>
  <si>
    <t>Bois 500 kg/m3</t>
  </si>
  <si>
    <t>Bois 700 kg/m3</t>
  </si>
  <si>
    <t>Contre-plaqué 300 kg/m3</t>
  </si>
  <si>
    <t>Contre-plaqué 500 kg/m3</t>
  </si>
  <si>
    <t>Contre-plaqué 700 kg/m3</t>
  </si>
  <si>
    <t>Contre-plaqué 1000 kg/m3</t>
  </si>
  <si>
    <t>Panneau de particules lié au ciment</t>
  </si>
  <si>
    <t>Panneau de particules 300 kg/m3</t>
  </si>
  <si>
    <t>Panneau à fibres orientées (OSB)</t>
  </si>
  <si>
    <t>Panneau de particules 600 kg/m3</t>
  </si>
  <si>
    <t>swissporTETTO Alu</t>
  </si>
  <si>
    <t>Panneau de particules 900 kg/m3</t>
  </si>
  <si>
    <t>Panneau de fibres, y c. MDF 400 kg/m3</t>
  </si>
  <si>
    <t>Panneau de fibres, y c. MDF 250 kg/m3</t>
  </si>
  <si>
    <t>Panneau de fibres, y c. MDF 600 kg/m3</t>
  </si>
  <si>
    <t>Panneau de fibres, y c. MDF 800 kg/m3</t>
  </si>
  <si>
    <t>Béton cellulaire 300 kg/m3</t>
  </si>
  <si>
    <t>Béton cellulaire 400 kg/m3</t>
  </si>
  <si>
    <t>Béton cellulaire 500 kg/m3</t>
  </si>
  <si>
    <t>Béton cellulaire 600 kg/m3</t>
  </si>
  <si>
    <t>Agglomérés creux en ciment</t>
  </si>
  <si>
    <t>Agglomérés pleins en ciment</t>
  </si>
  <si>
    <t>Brique silico-calcaire 1600 kg/m3</t>
  </si>
  <si>
    <t>Porotherm T8</t>
  </si>
  <si>
    <t>Brique silico-calcaire 2000 kg/m3</t>
  </si>
  <si>
    <t>Brique silico-calcaire 1800 kg/m3</t>
  </si>
  <si>
    <t>BTC pleine de cheminée</t>
  </si>
  <si>
    <t>Enduit intérieur, pour calcul normal</t>
  </si>
  <si>
    <t>Enduit extérieur, pour calcul normal</t>
  </si>
  <si>
    <t>Enduit isolant extérieur</t>
  </si>
  <si>
    <t>Mortier de chaux</t>
  </si>
  <si>
    <t>Mortier bâtard</t>
  </si>
  <si>
    <t>Mortier de ciment</t>
  </si>
  <si>
    <t>Mortier léger 450 kg/m3</t>
  </si>
  <si>
    <t>Mortier léger 600 kg/m3</t>
  </si>
  <si>
    <t>Mortier léger 900 kg/m3</t>
  </si>
  <si>
    <t>Mortier léger 1600 kg/m3</t>
  </si>
  <si>
    <t>Copeaux en vrac</t>
  </si>
  <si>
    <t>Pannelli, lastre</t>
  </si>
  <si>
    <t>Pannelli e lastre a base di legno</t>
  </si>
  <si>
    <t>Tegola, coppo</t>
  </si>
  <si>
    <t>Materiale per guarnizioni e tagli termici</t>
  </si>
  <si>
    <t>Sistemi isolanti esterni intonacati</t>
  </si>
  <si>
    <t>Riempimento con trucioli di legno</t>
  </si>
  <si>
    <t>Pannelli in polistirolo, legati con cemento</t>
  </si>
  <si>
    <t>Materiale sintetico pieno</t>
  </si>
  <si>
    <t>Betoncino</t>
  </si>
  <si>
    <t>Pannelli composti</t>
  </si>
  <si>
    <t>Materiali isolanti d'origine vegetale</t>
  </si>
  <si>
    <t>Materiali isolanti d'origine animale</t>
  </si>
  <si>
    <t>Muratura non intonacata</t>
  </si>
  <si>
    <t>Pannelli isolanti sottovuoto (VIP)</t>
  </si>
  <si>
    <t>Schiuma di vetro sfusa (frantumata)</t>
  </si>
  <si>
    <t>Roccia</t>
  </si>
  <si>
    <t>Strato d'aria</t>
  </si>
  <si>
    <t>ID</t>
  </si>
  <si>
    <t>Bez_deutsch</t>
  </si>
  <si>
    <t>&lt;alle&gt;</t>
  </si>
  <si>
    <t>Bez</t>
  </si>
  <si>
    <t>Verputzte Aussenwärmedämmsysteme</t>
  </si>
  <si>
    <t>Steinwolle</t>
  </si>
  <si>
    <t>puren gmbh</t>
  </si>
  <si>
    <t>isofloc AG</t>
  </si>
  <si>
    <t>Pittsburgh Corning (Schweiz) AG</t>
  </si>
  <si>
    <t>Jackon Insulation GmbH</t>
  </si>
  <si>
    <t>Paul Bauder AG</t>
  </si>
  <si>
    <t>MISAPOR AG</t>
  </si>
  <si>
    <t>Rohdichte von Nutzholz und Holzfaserplatten: Gleichgewichtsdichte bei 20°C und 65% relativer Feuchte</t>
  </si>
  <si>
    <t xml:space="preserve">an der Verwendungsstelle hergestellte Wärmedämmstoffe </t>
  </si>
  <si>
    <t>Vakuum-Isolationspaneele (VIP)</t>
  </si>
  <si>
    <t>Schaumglas lose (Schotter)</t>
  </si>
  <si>
    <t>Panneaux isolants sous vide (VIP)</t>
  </si>
  <si>
    <t>Verre cellulaire concassé</t>
  </si>
  <si>
    <t>Laine de roche</t>
  </si>
  <si>
    <t>Laine de verre</t>
  </si>
  <si>
    <t>Liège</t>
  </si>
  <si>
    <t>Polystyrène expansé (EPS)</t>
  </si>
  <si>
    <t>Polystyrène extrudé (XPS)</t>
  </si>
  <si>
    <t>Holzfaserplatten</t>
  </si>
  <si>
    <t>Panneaux de fibres de bois</t>
  </si>
  <si>
    <t>Panneaux composites (multicouches)</t>
  </si>
  <si>
    <t>Systèmes d'isolation thermique extérieure, avec revêtement de crépi</t>
  </si>
  <si>
    <t>Matériaux isolants d'origine animale</t>
  </si>
  <si>
    <t>Matériaux isolants d'origine végétale</t>
  </si>
  <si>
    <t>Mousse de résine phénolique</t>
  </si>
  <si>
    <t>Verre cellulaire</t>
  </si>
  <si>
    <t>Neuschnee, weich (30-70 mm)</t>
  </si>
  <si>
    <t>Schnee leicht verharscht (70-100 mm)</t>
  </si>
  <si>
    <t>Acrylkunststoffe</t>
  </si>
  <si>
    <t xml:space="preserve">Polycarbonate </t>
  </si>
  <si>
    <t xml:space="preserve">Polyacetatkunststoffe </t>
  </si>
  <si>
    <t xml:space="preserve">Polyethylen; niedrige Rohdichte </t>
  </si>
  <si>
    <t>Epoxydharz</t>
  </si>
  <si>
    <t>Ethylen-Propylendien, Monomer (EPDM)</t>
  </si>
  <si>
    <t xml:space="preserve">Silicon ohne Füllstoff </t>
  </si>
  <si>
    <t xml:space="preserve">Silicon mit Füllstoffen </t>
  </si>
  <si>
    <t xml:space="preserve">Siliconschaum </t>
  </si>
  <si>
    <t>Gipskartonplatte (Gipsplatte)</t>
  </si>
  <si>
    <t>Éléments en béton cellulaire</t>
  </si>
  <si>
    <t>Maçonnerie, sans enduit ou crépi</t>
  </si>
  <si>
    <t xml:space="preserve">Kalkstein, mittelhart </t>
  </si>
  <si>
    <t>Calcaire, tendre</t>
  </si>
  <si>
    <t>Calcaire, très tendre</t>
  </si>
  <si>
    <t>Calcaire, demi-dur</t>
  </si>
  <si>
    <t>Calcaire, dur</t>
  </si>
  <si>
    <t>Calcaire, très dur</t>
  </si>
  <si>
    <t>2400-2700</t>
  </si>
  <si>
    <t>Der Wärmedurchlasswiderstand von Mehrschicht-Holzwolledämmplatten ist als Summe der einzelnen Wärmedurchlasswiderstände zu berechnen.</t>
  </si>
  <si>
    <t>Stoffgruppe Nr.
Groupe de matériaux no</t>
  </si>
  <si>
    <t>Stoffgruppe Nr. 
Groupe de matériaux no</t>
  </si>
  <si>
    <t>Silicone, pure</t>
  </si>
  <si>
    <t>Polychlorure de vinyle (PVC) souple, avec 40% de plastifiant</t>
  </si>
  <si>
    <t>Mousse élastomère, souple</t>
  </si>
  <si>
    <t>Sols, argile ou glaise</t>
  </si>
  <si>
    <t>Roche cristalline, naturelle</t>
  </si>
  <si>
    <t>Roche sédimentaire, naturelle</t>
  </si>
  <si>
    <t>Roche sédimentaire, naturelle, légère</t>
  </si>
  <si>
    <t>Pierre naturelle, poreuse, par ex. lave</t>
  </si>
  <si>
    <t>Tuiles (couverture), argile</t>
  </si>
  <si>
    <t>brique de terre cuite légère 780-850 kg/m3, déclarée</t>
  </si>
  <si>
    <t>brique de terre cuite légère 80-750 kg/m3, déclarée</t>
  </si>
  <si>
    <t>brique de terre cuite légère 620-680 kg/m3, déclarée</t>
  </si>
  <si>
    <t>brique de terre cuite légère, panneresses à joints intérieurs alternés (Optitherm)</t>
  </si>
  <si>
    <t>brique de terre cuite légère, panneresses à joints intérieurs alternés (Optitop)</t>
  </si>
  <si>
    <t>brique de terre cuite isolante</t>
  </si>
  <si>
    <t>brique de terre cuite pour parement</t>
  </si>
  <si>
    <t>brique clinker</t>
  </si>
  <si>
    <t>brique de terre cuite pleine</t>
  </si>
  <si>
    <t>brique de terre cuite modulaire</t>
  </si>
  <si>
    <t>brique de terre cuite modulaire, panneresses à joints intérieurs alternés, déclarée</t>
  </si>
  <si>
    <t>Panneau de sol Flumroc</t>
  </si>
  <si>
    <t>Panneau isolant Flumroc 1</t>
  </si>
  <si>
    <t>Panneau isolant Flumroc 3</t>
  </si>
  <si>
    <t>Panneau isolant Flumroc 341</t>
  </si>
  <si>
    <t>Panneau isolant Flumroc ECCO</t>
  </si>
  <si>
    <t>Panneau isolant Flumroc MEGA</t>
  </si>
  <si>
    <t>Flumroc-Dämmplatte PARA</t>
  </si>
  <si>
    <t>Panneau isolant Flumroc PARA</t>
  </si>
  <si>
    <t>Panneau isolant Flumroc PRIMA</t>
  </si>
  <si>
    <t>Panneau isolant Flumroc SOLO</t>
  </si>
  <si>
    <t>30-74</t>
  </si>
  <si>
    <t>19-22</t>
  </si>
  <si>
    <t>14-17</t>
  </si>
  <si>
    <t>20-500</t>
  </si>
  <si>
    <t>Montanatherm panneau sandwich</t>
  </si>
  <si>
    <t>20-260</t>
  </si>
  <si>
    <t>28-45</t>
  </si>
  <si>
    <t>FOAMGLAS F</t>
  </si>
  <si>
    <t>FOAMGLAS S3</t>
  </si>
  <si>
    <t>15-20</t>
  </si>
  <si>
    <t>20-300</t>
  </si>
  <si>
    <t>produit fabriqué en blocs</t>
  </si>
  <si>
    <t>Porotherm T7</t>
  </si>
  <si>
    <t>Porotherm FZ7</t>
  </si>
  <si>
    <t>Austrotherm GmbH</t>
  </si>
  <si>
    <t>&lt; 80</t>
  </si>
  <si>
    <t>121-200</t>
  </si>
  <si>
    <t>Kanten Stufenfalz, Glattkante oder Nut und Feder</t>
  </si>
  <si>
    <t>Jackodur Plus 300</t>
  </si>
  <si>
    <t>33-52</t>
  </si>
  <si>
    <t>GUTEX Thermoinstal</t>
  </si>
  <si>
    <t>GUTEX Thermofloor</t>
  </si>
  <si>
    <t>GUTEX Multitherm</t>
  </si>
  <si>
    <t>40-120</t>
  </si>
  <si>
    <t>SAGLAN (031) SB 55 / SB 55 K / SA 55 Vs</t>
  </si>
  <si>
    <t>SAGLAN (032) SR 30 / SI 30 / SK 32 / SKN 32</t>
  </si>
  <si>
    <t>SAGLAN (032) SB 40 / SR 40 / SA 40 A / SK 40 Vs</t>
  </si>
  <si>
    <t>SAGLAN (035) DF70</t>
  </si>
  <si>
    <t>Glaswolle lose</t>
  </si>
  <si>
    <r>
      <t xml:space="preserve">Les parements sont réputés étanches à la diffusion de gaz lorsqu’ils sont constitués, par exemple, de matériaux métalliques d’une épaisseur minimale de 50 </t>
    </r>
    <r>
      <rPr>
        <i/>
        <sz val="10"/>
        <color indexed="8"/>
        <rFont val="Symbol"/>
        <family val="1"/>
        <charset val="2"/>
      </rPr>
      <t>m</t>
    </r>
    <r>
      <rPr>
        <sz val="10"/>
        <color indexed="8"/>
        <rFont val="Arial"/>
        <family val="2"/>
      </rPr>
      <t>m.</t>
    </r>
  </si>
  <si>
    <t>Putzträgerplatte</t>
  </si>
  <si>
    <t>40-300</t>
  </si>
  <si>
    <t>swissporLAMBDA White 030</t>
  </si>
  <si>
    <t>Kern grau, beidseitig weiss kaschiert</t>
  </si>
  <si>
    <t>swissporLAMBDA White 031</t>
  </si>
  <si>
    <t>50-160</t>
  </si>
  <si>
    <t>GUTEX Thermoroom</t>
  </si>
  <si>
    <t>20-100</t>
  </si>
  <si>
    <t>swissporVIP</t>
  </si>
  <si>
    <t>* gilt für Plattenformat ab 300 mm x 400 mm</t>
  </si>
  <si>
    <t>* valable pour panneaux à partir de 300 mm x 400 mm</t>
  </si>
  <si>
    <t>14-20</t>
  </si>
  <si>
    <t>27-30</t>
  </si>
  <si>
    <t>Holzfasern lose</t>
  </si>
  <si>
    <t>Fibres de bois en vrac</t>
  </si>
  <si>
    <t>60-300</t>
  </si>
  <si>
    <t>swissporLAMBDA Cassette</t>
  </si>
  <si>
    <t>15-60</t>
  </si>
  <si>
    <t>Sager AG</t>
  </si>
  <si>
    <t>Saint-Gobain Isover AG</t>
  </si>
  <si>
    <t>40-260</t>
  </si>
  <si>
    <t>60-260</t>
  </si>
  <si>
    <t>60-220</t>
  </si>
  <si>
    <t>30-300</t>
  </si>
  <si>
    <t>30-260</t>
  </si>
  <si>
    <t>30-240</t>
  </si>
  <si>
    <t>20-50</t>
  </si>
  <si>
    <t>22-43</t>
  </si>
  <si>
    <t>120-200</t>
  </si>
  <si>
    <t>40-160</t>
  </si>
  <si>
    <t>80-240</t>
  </si>
  <si>
    <t>Trittschalldämmplatte</t>
  </si>
  <si>
    <t>Flumroc-Bodenplatte</t>
  </si>
  <si>
    <t>Flumroc-Dämmplatte 1</t>
  </si>
  <si>
    <t>Flumroc-Dämmplatte 3</t>
  </si>
  <si>
    <t>Flumroc-Dämmplatte 341</t>
  </si>
  <si>
    <t>Holzwolle-Dämmplatten 
(-Leichtbauplatten)</t>
  </si>
  <si>
    <t>Flumroc-Dämmplatte ECCO</t>
  </si>
  <si>
    <t>Flumroc-Dämmplatte MEGA</t>
  </si>
  <si>
    <t>Flumroc-Dämmplatte PRIMA</t>
  </si>
  <si>
    <t>Flumroc-Dämmplatte SOLO</t>
  </si>
  <si>
    <t>Beton mit Leichtzuschlägen</t>
  </si>
  <si>
    <t>10-30</t>
  </si>
  <si>
    <t>80-120</t>
  </si>
  <si>
    <t>Béton avec granulats légers</t>
  </si>
  <si>
    <t>Flux de chaleur horizontal, épaisseur 5 mm</t>
  </si>
  <si>
    <t>Flux de chaleur horizontal, épaisseur 7 mm</t>
  </si>
  <si>
    <t>Flux de chaleur horizontal, épaisseur 10 mm</t>
  </si>
  <si>
    <t>Flux de chaleur horizontal, épaisseur 15 mm</t>
  </si>
  <si>
    <t>Flux de chaleur horizontal, épaisseur 25 mm</t>
  </si>
  <si>
    <t>Flux de chaleur horizontal, épaisseur 50 mm</t>
  </si>
  <si>
    <t>Flux de chaleur horizontal, épaisseur 100 mm</t>
  </si>
  <si>
    <t>Flux de chaleur horizontal, épaisseur 300 mm</t>
  </si>
  <si>
    <t>Flux de chaleur ascendant, épaisseur 5 mm</t>
  </si>
  <si>
    <t>Flux de chaleur ascendant, épaisseur 7 mm</t>
  </si>
  <si>
    <t>Flux de chaleur ascendant, épaisseur 10 mm</t>
  </si>
  <si>
    <t>Flux de chaleur ascendant, épaisseur 15 mm</t>
  </si>
  <si>
    <t>Flux de chaleur ascendant, épaisseur 25 mm</t>
  </si>
  <si>
    <t>Flux de chaleur ascendant, épaisseur 50 mm</t>
  </si>
  <si>
    <t>Silicagel (Trockenmittel)</t>
  </si>
  <si>
    <t>Modulbackstein</t>
  </si>
  <si>
    <t>Kaminstein</t>
  </si>
  <si>
    <t>Kalksandstein 1600 kg/m3</t>
  </si>
  <si>
    <t>Kalksandstein 1800 kg/m3</t>
  </si>
  <si>
    <t>Kalksandstein 2000 kg/m3</t>
  </si>
  <si>
    <t>Zementstein</t>
  </si>
  <si>
    <t>Zementblockstein</t>
  </si>
  <si>
    <t>Porenbetonstein 300 kg/m3</t>
  </si>
  <si>
    <t>17-21</t>
  </si>
  <si>
    <t>27-31</t>
  </si>
  <si>
    <t>500</t>
  </si>
  <si>
    <t>andere / autres</t>
  </si>
  <si>
    <t>masse volumique des produits en bois et à base de bois: masse volumique en équilibre, à 20°C et à 65% d'humidité rel.</t>
  </si>
  <si>
    <t>selon déclaration du fabricant</t>
  </si>
  <si>
    <t>Lames d'air</t>
  </si>
  <si>
    <t>Verband Leichtbackstein (Optitop)</t>
  </si>
  <si>
    <t xml:space="preserve">Isolierbackstein; deklariert </t>
  </si>
  <si>
    <t>14-16</t>
  </si>
  <si>
    <t>für Hartfaserplatten (solid wood panels, SWP) und Bauholz mit Furnierschichten (laminated veneer lumber, LVL): Werte für Sperrholz anwenden</t>
  </si>
  <si>
    <t>pour panneaux dur de fibres (solid wood panels, SWP) et lamibois (laminated veneer lumber, LVL): utiliser les valeurs pour contreplaqué</t>
  </si>
  <si>
    <t>MDF: panneaux obtenus par procédé à sec</t>
  </si>
  <si>
    <t>Les parements sont réputés étanches à la diffusion de gaz lorsqu’ils sont constitués, par exemple, de matériaux métalliques d’une épaisseur minimale de 50 µm.</t>
  </si>
  <si>
    <t>La résistance thermique des panneaux isolants multicouches en laine de bois se calcule en additionnant les résistances thermiques des différentes couches.</t>
  </si>
  <si>
    <t>masse volumique comme masse volumique apparente sèche</t>
  </si>
  <si>
    <t>La conductivité thermique inclut l'influence des couvertures en papier.</t>
  </si>
  <si>
    <t>100-120</t>
  </si>
  <si>
    <t>&gt; 120</t>
  </si>
  <si>
    <t>20-60</t>
  </si>
  <si>
    <t>Jackodur KF 300</t>
  </si>
  <si>
    <t>33-35</t>
  </si>
  <si>
    <t>Jackodur KF 500</t>
  </si>
  <si>
    <t>40-60</t>
  </si>
  <si>
    <t>30-40</t>
  </si>
  <si>
    <t>50-60</t>
  </si>
  <si>
    <t>60-80</t>
  </si>
  <si>
    <t>20-30</t>
  </si>
  <si>
    <t>70-120</t>
  </si>
  <si>
    <t>Bauder PIR diffusionsdicht</t>
  </si>
  <si>
    <t>Bauder PIR étanche à la diffusion</t>
  </si>
  <si>
    <t>Bauder PIR diffusionsoffen</t>
  </si>
  <si>
    <t>Bauder PIR perméable à la diffusion</t>
  </si>
  <si>
    <t>Backstein</t>
  </si>
  <si>
    <r>
      <t>l</t>
    </r>
    <r>
      <rPr>
        <i/>
        <sz val="10"/>
        <rFont val="Arial"/>
        <family val="2"/>
      </rPr>
      <t>design</t>
    </r>
  </si>
  <si>
    <r>
      <t>l</t>
    </r>
    <r>
      <rPr>
        <i/>
        <sz val="10"/>
        <rFont val="Arial"/>
        <family val="2"/>
      </rPr>
      <t>10,dry</t>
    </r>
  </si>
  <si>
    <t>DM</t>
  </si>
  <si>
    <t xml:space="preserve">üblicher Mörtel / </t>
  </si>
  <si>
    <t>Leichtbackstein</t>
  </si>
  <si>
    <t>Brique de terre cuite</t>
  </si>
  <si>
    <t>Brique de terre cuite légère</t>
  </si>
  <si>
    <t>Porenbetonstein</t>
  </si>
  <si>
    <t>Aggloméré de béton cellulaire</t>
  </si>
  <si>
    <t>Länge / Longueur</t>
  </si>
  <si>
    <t>Höhe / Hauteur</t>
  </si>
  <si>
    <t>h</t>
  </si>
  <si>
    <t>DM Dünnbett LM Leicht 
NM Normal</t>
  </si>
  <si>
    <t>Firmen Nr.</t>
  </si>
  <si>
    <t xml:space="preserve">Wärme-leitfähigkeit / Conductivité thermique </t>
  </si>
  <si>
    <t>Trocken-zustand / 
État sec</t>
  </si>
  <si>
    <t>Bemessungs-wert / 
Valeur utile</t>
  </si>
  <si>
    <t>Rechenwert / Valeur de calcul</t>
  </si>
  <si>
    <t>www.bachl.de</t>
  </si>
  <si>
    <t>20-180</t>
  </si>
  <si>
    <t>isolation thermique exécutée in situ</t>
  </si>
  <si>
    <t>Kooltherm</t>
  </si>
  <si>
    <t>45-120</t>
  </si>
  <si>
    <t>40-180</t>
  </si>
  <si>
    <t>0.007 *</t>
  </si>
  <si>
    <t>Rohdichte / Masse volumique</t>
  </si>
  <si>
    <t>Wärme-leitfähigkeit / Conductivité thermique</t>
  </si>
  <si>
    <t>spez. Wärme-speicher-fähigkeit / Capacité thermique massique</t>
  </si>
  <si>
    <t>trocken / sec</t>
  </si>
  <si>
    <t>feucht / humide</t>
  </si>
  <si>
    <t>Groupe de matériaux, application</t>
  </si>
  <si>
    <t>Stoffgruppe, Anwendung</t>
  </si>
  <si>
    <t>Beton armiert mit 1% Stahl</t>
  </si>
  <si>
    <t>Beton armiert mit 2% Stahl</t>
  </si>
  <si>
    <t>Eis bei 0°C</t>
  </si>
  <si>
    <t>Schnee verharscht (&lt; 200 mm)</t>
  </si>
  <si>
    <t>Wasser bei 10°C</t>
  </si>
  <si>
    <t>Wasser bei 40°C</t>
  </si>
  <si>
    <t>Wasser bei 80°C</t>
  </si>
  <si>
    <t>Eis bei -10°C</t>
  </si>
  <si>
    <t>Nutzholz 500 kg/m3</t>
  </si>
  <si>
    <t>Nutzholz 700 kg/m3</t>
  </si>
  <si>
    <t>Wärmestrom horizontal, Dicke 5 mm</t>
  </si>
  <si>
    <t>Wärmestrom horizontal, Dicke 7 mm</t>
  </si>
  <si>
    <t>Wärmestrom horizontal, Dicke 10 mm</t>
  </si>
  <si>
    <t>Wärmestrom horizontal, Dicke 15 mm</t>
  </si>
  <si>
    <t>Wärmestrom horizontal, Dicke 25 mm</t>
  </si>
  <si>
    <t>Wärmestrom horizontal, Dicke 50 mm</t>
  </si>
  <si>
    <t>Wärmestrom horizontal, Dicke 100 mm</t>
  </si>
  <si>
    <t>Wärmestrom horizontal, Dicke 300 mm</t>
  </si>
  <si>
    <t>kg/m3</t>
  </si>
  <si>
    <t>gültig bis / valable jusqu'au</t>
  </si>
  <si>
    <t>Lieferant, Hersteller / Fournisseur</t>
  </si>
  <si>
    <t>Lieferdicke / Épaisseur</t>
  </si>
  <si>
    <t>www.gonon.ch</t>
  </si>
  <si>
    <t>www.flumroc.ch</t>
  </si>
  <si>
    <t>www.isover.ch</t>
  </si>
  <si>
    <t>www.puren.com</t>
  </si>
  <si>
    <t>www.isofloc.ch</t>
  </si>
  <si>
    <t>www.sager.ch</t>
  </si>
  <si>
    <t>www.zzwancor.ch</t>
  </si>
  <si>
    <t>www.foamglas.ch</t>
  </si>
  <si>
    <t>www.swisspor.ch</t>
  </si>
  <si>
    <t>www.austrotherm.com</t>
  </si>
  <si>
    <t>www.joma.de</t>
  </si>
  <si>
    <t>www.steico.com</t>
  </si>
  <si>
    <t>www.misapor.ch</t>
  </si>
  <si>
    <t>www.flatz.com</t>
  </si>
  <si>
    <t>18-60</t>
  </si>
  <si>
    <t>variabel</t>
  </si>
  <si>
    <t>60-400</t>
  </si>
  <si>
    <t>50-400</t>
  </si>
  <si>
    <t>Flumroc-Dämmplatte FHW 80</t>
  </si>
  <si>
    <t>Panneau isolant Flumroc FHW 80</t>
  </si>
  <si>
    <t>100-400</t>
  </si>
  <si>
    <t>40-400</t>
  </si>
  <si>
    <t>28-40</t>
  </si>
  <si>
    <t xml:space="preserve">SN EN ISO 10456:2007, Tab. 3 </t>
  </si>
  <si>
    <t>SN EN ISO 10456:2007, Tab. 4</t>
  </si>
  <si>
    <t>Gipsputz 1000 kg/m3</t>
  </si>
  <si>
    <t>Erdreich, Ton oder Schlick oder Schlamm</t>
  </si>
  <si>
    <t>Erdreich, Sand und Kies</t>
  </si>
  <si>
    <t>81-120</t>
  </si>
  <si>
    <t>20-120</t>
  </si>
  <si>
    <t>Kanten besäumt oder Stufenfalz; Beschichtung diffusionsdichte Alufolie</t>
  </si>
  <si>
    <t>28-32</t>
  </si>
  <si>
    <t>Steinwolle lose</t>
  </si>
  <si>
    <t>Laine de roche en vrac</t>
  </si>
  <si>
    <t>18-20</t>
  </si>
  <si>
    <t>Schleitheim</t>
  </si>
  <si>
    <t>Flums</t>
  </si>
  <si>
    <t>Lucens</t>
  </si>
  <si>
    <t>Überlingen</t>
  </si>
  <si>
    <t>DEUTSCHLAND</t>
  </si>
  <si>
    <t>Bütschwil</t>
  </si>
  <si>
    <t>Dürrenäsch</t>
  </si>
  <si>
    <t>Regensdorf</t>
  </si>
  <si>
    <t>Rotkreuz</t>
  </si>
  <si>
    <t>Arendsee</t>
  </si>
  <si>
    <t>Steinhausen</t>
  </si>
  <si>
    <t>Anzegem</t>
  </si>
  <si>
    <t>BELGIEN</t>
  </si>
  <si>
    <t>Küssnacht</t>
  </si>
  <si>
    <t>Ludwigshafen</t>
  </si>
  <si>
    <t>Waldegg / Wopfing</t>
  </si>
  <si>
    <t>ÖSTERREICH</t>
  </si>
  <si>
    <t>Lauterach</t>
  </si>
  <si>
    <t>ITALIEN</t>
  </si>
  <si>
    <t>Holzgünz</t>
  </si>
  <si>
    <t>NIEDERLANDE</t>
  </si>
  <si>
    <t>Feldkirchen</t>
  </si>
  <si>
    <t>FRANCE</t>
  </si>
  <si>
    <t>Waldshut-Tiengen</t>
  </si>
  <si>
    <t>Zürich</t>
  </si>
  <si>
    <t>Villmergen</t>
  </si>
  <si>
    <t>Erpfendorf</t>
  </si>
  <si>
    <t>Hamburg</t>
  </si>
  <si>
    <r>
      <t>l</t>
    </r>
    <r>
      <rPr>
        <sz val="10"/>
        <rFont val="Arial"/>
        <family val="2"/>
      </rPr>
      <t xml:space="preserve"> aus EN ISO 6946:2007 berechnet</t>
    </r>
  </si>
  <si>
    <r>
      <t>l</t>
    </r>
    <r>
      <rPr>
        <sz val="10"/>
        <rFont val="Arial"/>
        <family val="2"/>
      </rPr>
      <t xml:space="preserve"> calculé de EN ISO 6946:2007</t>
    </r>
  </si>
  <si>
    <t>ISOVER PB A 031</t>
  </si>
  <si>
    <t>45-80</t>
  </si>
  <si>
    <t>ISOVER PS C</t>
  </si>
  <si>
    <r>
      <t xml:space="preserve">Wasserdampf-Diffusions-widerstandszahl gemäss Normen / Facteur de résistance à la vapeur d'eau selon normes  //
</t>
    </r>
    <r>
      <rPr>
        <b/>
        <sz val="10"/>
        <rFont val="Arial"/>
        <family val="2"/>
      </rPr>
      <t>Einzelwerte können abweichen / Valeurs individuelles peuvent varier</t>
    </r>
  </si>
  <si>
    <t>Holzwerk Gebr. Schneider GmbH</t>
  </si>
  <si>
    <t>Eberhardzell</t>
  </si>
  <si>
    <t>www.schneider-holz.com</t>
  </si>
  <si>
    <t>ISOVER PBS 80</t>
  </si>
  <si>
    <t>Kanten besäumt oder Stufenfalz; Beschichtung diffusionsoffenes Mineralvlies</t>
  </si>
  <si>
    <t>Panneaux en fibres de cellulose</t>
  </si>
  <si>
    <t>Zelluloseplatten</t>
  </si>
  <si>
    <t>ISOVER ISOLENE P 032</t>
  </si>
  <si>
    <t>noyau gris, couche blanche sur les deux faces</t>
  </si>
  <si>
    <t>Tektalan A2-SD (Deckschichten)</t>
  </si>
  <si>
    <t>Tektalan A2-SD (couches)</t>
  </si>
  <si>
    <t>Tektalan A2-E21 (Deckschichten)</t>
  </si>
  <si>
    <t>Tektalan A2-E21 (couches)</t>
  </si>
  <si>
    <r>
      <t>EN ISO 10456 Tab. 4</t>
    </r>
    <r>
      <rPr>
        <sz val="10"/>
        <color indexed="9"/>
        <rFont val="Arial"/>
        <family val="2"/>
      </rPr>
      <t>..</t>
    </r>
  </si>
  <si>
    <r>
      <t>EN ISO 10456 Tab. 3</t>
    </r>
    <r>
      <rPr>
        <sz val="10"/>
        <color indexed="9"/>
        <rFont val="Arial"/>
        <family val="2"/>
      </rPr>
      <t>..</t>
    </r>
  </si>
  <si>
    <t>Zellulose lose</t>
  </si>
  <si>
    <t>Cellulose en vrac</t>
  </si>
  <si>
    <t>mm</t>
  </si>
  <si>
    <t>d</t>
  </si>
  <si>
    <t>Cp</t>
  </si>
  <si>
    <t>W/mK</t>
  </si>
  <si>
    <t>J/kgK</t>
  </si>
  <si>
    <t>Wh/kgK</t>
  </si>
  <si>
    <t>Bemerkungen</t>
  </si>
  <si>
    <t>Asphalt</t>
  </si>
  <si>
    <t>Bitumen</t>
  </si>
  <si>
    <t>Beton</t>
  </si>
  <si>
    <t>Fussbodenbeläge</t>
  </si>
  <si>
    <t>Gase</t>
  </si>
  <si>
    <t>Glas</t>
  </si>
  <si>
    <t>Wasser</t>
  </si>
  <si>
    <t>Metalle</t>
  </si>
  <si>
    <t>Massive Kunststoffe</t>
  </si>
  <si>
    <t>Dichtungsstoffe, Dichtungen und wärmetechnische Trennungen</t>
  </si>
  <si>
    <t>Gips</t>
  </si>
  <si>
    <t>Putze und Mörtel</t>
  </si>
  <si>
    <t>Gestein</t>
  </si>
  <si>
    <t>Dachziegelsteine</t>
  </si>
  <si>
    <t>Platten</t>
  </si>
  <si>
    <t>Nutzholz</t>
  </si>
  <si>
    <t>Holzwerkstoffe</t>
  </si>
  <si>
    <t>X</t>
  </si>
  <si>
    <t>Glaswolle</t>
  </si>
  <si>
    <t>Schaumglas</t>
  </si>
  <si>
    <t>Perlit, Vermiculit</t>
  </si>
  <si>
    <t>Polystyrol expandiert (EPS)</t>
  </si>
  <si>
    <t>Phenolharzschaum</t>
  </si>
  <si>
    <t>Kork</t>
  </si>
  <si>
    <t>Dämmstoffe tierischen Ursprungs</t>
  </si>
  <si>
    <t>Verbundplatten</t>
  </si>
  <si>
    <t>Mauerwerk unverputzt</t>
  </si>
  <si>
    <t>Dämmstoffe pflanzlichen Ursprungs</t>
  </si>
  <si>
    <t>Rohdichte als Trockenrohdichte</t>
  </si>
  <si>
    <t>Rechenwert</t>
  </si>
  <si>
    <t>Bereich (informativ)</t>
  </si>
  <si>
    <t>Polyurethan (PUR) und Polyisocyanurat (PIR)</t>
  </si>
  <si>
    <t>Gummi</t>
  </si>
  <si>
    <t>Luft</t>
  </si>
  <si>
    <t>Kohlendioxid</t>
  </si>
  <si>
    <t>Argon</t>
  </si>
  <si>
    <t>Krypton</t>
  </si>
  <si>
    <t>Xenon</t>
  </si>
  <si>
    <t>Natronglas (inkl. Floatglas)</t>
  </si>
  <si>
    <t>Quarzglas</t>
  </si>
  <si>
    <t>Glasmosaik</t>
  </si>
  <si>
    <t>Schnee frisch gefallen (&lt; 30 mm)</t>
  </si>
  <si>
    <t>Schwefelhexafluorid</t>
  </si>
  <si>
    <t>r</t>
  </si>
  <si>
    <t>l</t>
  </si>
  <si>
    <t>m</t>
  </si>
  <si>
    <t>Erdreich</t>
  </si>
  <si>
    <t>Bitumen als Stoff</t>
  </si>
  <si>
    <t>Bitumen als Membran / Bahn</t>
  </si>
  <si>
    <t>Fussbodenbelag Gummi</t>
  </si>
  <si>
    <t>Fussbodenbelag Kunststoff</t>
  </si>
  <si>
    <t>Fussbodenbelag Unterlagen, poröser Gummi oder Kunststoff</t>
  </si>
  <si>
    <t>Fussbodenbelag Filzunterlage</t>
  </si>
  <si>
    <t>Fussbodenbelag Wollunterlage</t>
  </si>
  <si>
    <t>Fussbodenbelag Korkunterlage</t>
  </si>
  <si>
    <t>Fussbodenbelag Korkfliesen</t>
  </si>
  <si>
    <t>Fussbodenbelag Teppich/Teppichböden</t>
  </si>
  <si>
    <t>Fussbodenbelag Linoleum</t>
  </si>
  <si>
    <t>Gips 600 kg/m3</t>
  </si>
  <si>
    <t>Gips 900 kg/m3</t>
  </si>
  <si>
    <t>Gips 1200 kg/m3</t>
  </si>
  <si>
    <t>Gips 1500 kg/m3</t>
  </si>
  <si>
    <t>Dachziegel Ton</t>
  </si>
  <si>
    <t xml:space="preserve">Dachziegel Beton </t>
  </si>
  <si>
    <t xml:space="preserve">OSB-Platte </t>
  </si>
  <si>
    <t xml:space="preserve">Platte Keramik/Porzellan </t>
  </si>
  <si>
    <t xml:space="preserve">Platte Kunststoff </t>
  </si>
  <si>
    <t>Leichtbackstein 780-850 kg/m3, deklariert</t>
  </si>
  <si>
    <t>Leichtbackstein 680-750 kg/m3, deklariert</t>
  </si>
  <si>
    <t>Leichtbackstein 620-680 kg/m3; deklariert</t>
  </si>
  <si>
    <t>20-240</t>
  </si>
  <si>
    <t>swissporEPS 15</t>
  </si>
  <si>
    <t>swissporEPS 20</t>
  </si>
  <si>
    <t>swissporEPS 30</t>
  </si>
  <si>
    <t>swissporLAMBDA Roof</t>
  </si>
  <si>
    <t>swissporLAMBDA Vento</t>
  </si>
  <si>
    <t>GUTEX Multiplex-top</t>
  </si>
  <si>
    <t>GUTEX Holzfaserplattenwerk</t>
  </si>
  <si>
    <t>GUTEX Ultratherm</t>
  </si>
  <si>
    <t>GUTEX Thermosafe-homogen</t>
  </si>
  <si>
    <t>GUTEX Thermoflat</t>
  </si>
  <si>
    <t>GUTEX Thermosafe-nf</t>
  </si>
  <si>
    <t>GUTEX Thermosafe-wd</t>
  </si>
  <si>
    <t>GUTEX Thermowall</t>
  </si>
  <si>
    <t>GUTEX Thermowall-gf</t>
  </si>
  <si>
    <t>28-65</t>
  </si>
  <si>
    <t>Verputzte Aussenwärmedämm-Systeme</t>
  </si>
  <si>
    <t>Porenbeton</t>
  </si>
  <si>
    <t>Xella Porenbeton Schweiz AG</t>
  </si>
  <si>
    <t>Béton cellulaire</t>
  </si>
  <si>
    <t>&lt;tous&gt;</t>
  </si>
  <si>
    <t>Bitume</t>
  </si>
  <si>
    <t>Revêtements de sol</t>
  </si>
  <si>
    <t>Gaz</t>
  </si>
  <si>
    <t>Verre</t>
  </si>
  <si>
    <t>Eau</t>
  </si>
  <si>
    <t>Supafil Timber Frame</t>
  </si>
  <si>
    <t>Laine de verre en vrac</t>
  </si>
  <si>
    <t>Polyuréthane (PUR) / Polyisocyanurate (PIR)</t>
  </si>
  <si>
    <t>Beton, Rohdichte 1800 kg/m3</t>
  </si>
  <si>
    <t>Beton, Rohdichte 2000 kg/m3</t>
  </si>
  <si>
    <t>Beton, Rohdichte 2200 kg/m3</t>
  </si>
  <si>
    <t>Beton, Rohdichte 2400 kg/m3</t>
  </si>
  <si>
    <t>Métaux</t>
  </si>
  <si>
    <t>Plastiques, pleins</t>
  </si>
  <si>
    <t>Caoutchouc</t>
  </si>
  <si>
    <t>Matériaux pour joints, étanchéité et coupure thermique</t>
  </si>
  <si>
    <t>Plâtre</t>
  </si>
  <si>
    <t>Sols</t>
  </si>
  <si>
    <t>Pierre</t>
  </si>
  <si>
    <t>Tuiles (toitures)</t>
  </si>
  <si>
    <t>Tuiles (autres)</t>
  </si>
  <si>
    <t>Bois</t>
  </si>
  <si>
    <t>Panneaux à base de bois</t>
  </si>
  <si>
    <t>Maçonneries, sans enduit ou crépi</t>
  </si>
  <si>
    <t>Enduits, crépis, mortiers</t>
  </si>
  <si>
    <t>Chape</t>
  </si>
  <si>
    <t>Perlite, vermiculite</t>
  </si>
  <si>
    <t>Couches d'air</t>
  </si>
  <si>
    <t>www.gutex.de</t>
  </si>
  <si>
    <t>www.abriso.com</t>
  </si>
  <si>
    <t>www.jackon-insulation.com</t>
  </si>
  <si>
    <t>Poliuretano (PUR) e polyisocyanurato (PIR)</t>
  </si>
  <si>
    <t>Polyurethan (PUR) / Polyisocyanurat (PIR)</t>
  </si>
  <si>
    <t>Wasserdampf-Diffusions-widerstandszahl / Facteur de résistance à la vapeur d'eau</t>
  </si>
  <si>
    <t>Béton</t>
  </si>
  <si>
    <t>Tuiles (toiture)</t>
  </si>
  <si>
    <t>Verre cellulaire en vrac</t>
  </si>
  <si>
    <t>Schaumglas lose</t>
  </si>
  <si>
    <t>Polyuréthane (PUR) et polyisocyanurate (PIR)</t>
  </si>
  <si>
    <t>Panneaux en laine de bois</t>
  </si>
  <si>
    <t>Cellulose (en vrac)</t>
  </si>
  <si>
    <t>Groupe de matériaux</t>
  </si>
  <si>
    <t>Stoffgruppe</t>
  </si>
  <si>
    <t>Remarques</t>
  </si>
  <si>
    <t>Bez_franz</t>
  </si>
  <si>
    <t>Bez_ital</t>
  </si>
  <si>
    <t>Unterlagsboden, Estrich</t>
  </si>
  <si>
    <t>–</t>
  </si>
  <si>
    <t>w</t>
  </si>
  <si>
    <t>&lt; 15</t>
  </si>
  <si>
    <t>Polystyrol extrudiert (XPS)</t>
  </si>
  <si>
    <t>Leichtmörtel 450 kg/m3</t>
  </si>
  <si>
    <t>Leichtmörtel 600 kg/m3</t>
  </si>
  <si>
    <t>Leichtmörtel 900 kg/m3</t>
  </si>
  <si>
    <t>Leichtmörtel 1600 kg/m3</t>
  </si>
  <si>
    <t>nach spezifischer Herstellerdeklaration</t>
  </si>
  <si>
    <t>Luftschichten</t>
  </si>
  <si>
    <t>Holzfaserplatte, einschliesslich MDF 250 kg/m3</t>
  </si>
  <si>
    <t>Holzfaserplatte, einschliesslich MDF 400 kg/m3</t>
  </si>
  <si>
    <t>Holzfaserplatte, einschliesslich MDF 600 kg/m3</t>
  </si>
  <si>
    <t>Holzfaserplatte, einschliesslich MDF 800 kg/m3</t>
  </si>
  <si>
    <t>Spanplatte 300 kg/m3</t>
  </si>
  <si>
    <t>Spanplatte 600 kg/m3</t>
  </si>
  <si>
    <t>Spanplatte 900 kg/m3</t>
  </si>
  <si>
    <t>Sperrholz 300 kg/m3</t>
  </si>
  <si>
    <t>Sperrholz 500 kg/m3</t>
  </si>
  <si>
    <t>Sperrholz 700 kg/m3</t>
  </si>
  <si>
    <t>Sperrholz 1000 kg/m3</t>
  </si>
  <si>
    <t>Gipsdämmputz</t>
  </si>
  <si>
    <t>Gipsputz 1300 kg/m3</t>
  </si>
  <si>
    <t>Innenputz für normale Berechnungen</t>
  </si>
  <si>
    <t xml:space="preserve">Aussenputz für normale Berechnungen </t>
  </si>
  <si>
    <t xml:space="preserve">Wärmedämmputz aussen </t>
  </si>
  <si>
    <t>Kalkmörtel</t>
  </si>
  <si>
    <t>Kalkzementmörtel</t>
  </si>
  <si>
    <t>Zementmörtel</t>
  </si>
  <si>
    <t>&lt; 200</t>
  </si>
  <si>
    <t>&gt; 400</t>
  </si>
  <si>
    <t xml:space="preserve">Aluminiumlegierungen </t>
  </si>
  <si>
    <t>Bronze</t>
  </si>
  <si>
    <t xml:space="preserve">Messing </t>
  </si>
  <si>
    <t xml:space="preserve">Kupfer </t>
  </si>
  <si>
    <t>Gusseisen</t>
  </si>
  <si>
    <t xml:space="preserve">Blei </t>
  </si>
  <si>
    <t xml:space="preserve">Stahl </t>
  </si>
  <si>
    <t xml:space="preserve">Zink </t>
  </si>
  <si>
    <t xml:space="preserve">Polytetrafluorethylenkunststoffe (PTFE) </t>
  </si>
  <si>
    <t xml:space="preserve">Polyvinylchlorid (PVC) </t>
  </si>
  <si>
    <t xml:space="preserve">Polymethylmethakrylat (PMMA) </t>
  </si>
  <si>
    <t xml:space="preserve">Polyamid (Nylon ) </t>
  </si>
  <si>
    <t xml:space="preserve">Polyamid 6.6 mit 25% Glasfasern </t>
  </si>
  <si>
    <t>Polystyrol</t>
  </si>
  <si>
    <t xml:space="preserve">Polypropylen </t>
  </si>
  <si>
    <t xml:space="preserve">Polypropylen mit 25% Glasfasern </t>
  </si>
  <si>
    <t>∞</t>
  </si>
  <si>
    <t xml:space="preserve">Nichtrostender Stahl, austenitisch oder austenitisch-ferritisch </t>
  </si>
  <si>
    <t>Nichtrostender Stahl, ferritisch oder martensitisch</t>
  </si>
  <si>
    <t>Acier inoxydable, austénitique ou austénitique-ferritique</t>
  </si>
  <si>
    <t>Acier inoxydable, ferritique ou martensitique</t>
  </si>
  <si>
    <t>Nutzholz 450 kg/m3</t>
  </si>
  <si>
    <t>Bois 450 kg/m3</t>
  </si>
  <si>
    <t xml:space="preserve">Polyurethan (PU) </t>
  </si>
  <si>
    <t xml:space="preserve">Phenolharz </t>
  </si>
  <si>
    <t xml:space="preserve">Polyesterharz </t>
  </si>
  <si>
    <t xml:space="preserve">Naturkautschuk </t>
  </si>
  <si>
    <t xml:space="preserve">Neopren (Polychloropren) </t>
  </si>
  <si>
    <t>Butylkautschuk, (Isobuten-Kautschuk), hart/heiss geschmolzen</t>
  </si>
  <si>
    <t xml:space="preserve">Schaumgummi </t>
  </si>
  <si>
    <t>Hartgummi (Ebonit), hart</t>
  </si>
  <si>
    <t xml:space="preserve">Polyisobutylenkautschuk </t>
  </si>
  <si>
    <t xml:space="preserve">Polysulfid </t>
  </si>
  <si>
    <t xml:space="preserve">Butadien </t>
  </si>
  <si>
    <t>swissporROC Putzträgerplatte</t>
  </si>
  <si>
    <t>Holzwolle-Dämmplatten</t>
  </si>
  <si>
    <t>Holzwolle-Dämmplatten (-Leichtbauplatten)</t>
  </si>
  <si>
    <t>Panneaux (légers) en laine de bois</t>
  </si>
  <si>
    <t>Holzwolle-Dämmplatten (Holzwolle-Leichtbauplatten)</t>
  </si>
  <si>
    <t>Panneaux de laine de bois (Panneaux légers de laine de bois)</t>
  </si>
  <si>
    <t>Pannelli di lana di legno (Pannelli leggeri di lana di legno)</t>
  </si>
  <si>
    <t>Sillatherm WVP 1-035</t>
  </si>
  <si>
    <t>Platten für verputzte Aussenwärmedämmung</t>
  </si>
  <si>
    <t>15-300</t>
  </si>
  <si>
    <t>min. 27</t>
  </si>
  <si>
    <t>min. 25</t>
  </si>
  <si>
    <t>Dämmplatte weiss</t>
  </si>
  <si>
    <t>steinothan Alu 023</t>
  </si>
  <si>
    <t>steinothan MV 028</t>
  </si>
  <si>
    <t>in Bearbeitung</t>
  </si>
  <si>
    <t>Kanten stumpf oder mit Nut und Feder</t>
  </si>
  <si>
    <t>Einblasdämmung</t>
  </si>
  <si>
    <t>HOSPA GmbH</t>
  </si>
  <si>
    <t>130-110</t>
  </si>
  <si>
    <t>Fassaden-Dämmplatte, einseitig Glasvlies</t>
  </si>
  <si>
    <t>Wandkassetten-Dämmfilz, einseitig fadenverstärktes Glasvlies</t>
  </si>
  <si>
    <t>15-19</t>
  </si>
  <si>
    <t>Polystyrène expansé (EPS), granules</t>
  </si>
  <si>
    <t>20-25</t>
  </si>
  <si>
    <t>&gt; 29</t>
  </si>
  <si>
    <t>puren Plus</t>
  </si>
  <si>
    <t>Austrotherm Resolution</t>
  </si>
  <si>
    <t>Nut und Feder; Dach- und Wandbauplatte</t>
  </si>
  <si>
    <t>Wärmedämmputze</t>
  </si>
  <si>
    <t>Fixit 222 Aerogel Hochleistungsdämmputz</t>
  </si>
  <si>
    <t>Fixit AG</t>
  </si>
  <si>
    <t>190-200</t>
  </si>
  <si>
    <t>Intonaco isolante</t>
  </si>
  <si>
    <t>Crépis et enduits isolants</t>
  </si>
  <si>
    <t>50-240</t>
  </si>
  <si>
    <t>22-32</t>
  </si>
  <si>
    <t>120-220</t>
  </si>
  <si>
    <t>swissporLAMBDA White Mono 031</t>
  </si>
  <si>
    <t>swissporLAMBDA universell 029</t>
  </si>
  <si>
    <t>20-40</t>
  </si>
  <si>
    <t>Karl Bachl Kunststoffverarbeitung GmbH &amp; Co. KG</t>
  </si>
  <si>
    <t>Murg</t>
  </si>
  <si>
    <t>www.hospa.de</t>
  </si>
  <si>
    <t>≤ 80</t>
  </si>
  <si>
    <t>Trittschalldämmplatte EPS 040 DES sg</t>
  </si>
  <si>
    <t>Trittschalldämmplatte EPS 045 DES sm</t>
  </si>
  <si>
    <t>Knauf Insulation GmbH</t>
  </si>
  <si>
    <t>15-50</t>
  </si>
  <si>
    <t>Supafil Cavity Wall</t>
  </si>
  <si>
    <t xml:space="preserve">  </t>
  </si>
  <si>
    <t>99</t>
  </si>
  <si>
    <t>Defaultmaterial</t>
  </si>
  <si>
    <t>swissporLAMBDA Sockel 030</t>
  </si>
  <si>
    <t>isofloc woodfiber</t>
  </si>
  <si>
    <t>Fibrolith Dämmstoffe GmbH</t>
  </si>
  <si>
    <t>Kempenich</t>
  </si>
  <si>
    <t>www.fibrolith.de</t>
  </si>
  <si>
    <t>Flumroc-Dämmplatte ROCA</t>
  </si>
  <si>
    <t>Panneau isolant Flumroc ROCA</t>
  </si>
  <si>
    <t>SAGLAN (030) FA 50 Carbolane</t>
  </si>
  <si>
    <t>SAGLAN (032) ST 100</t>
  </si>
  <si>
    <t>cp</t>
  </si>
  <si>
    <t>spezif. Wärme-kapazität masse-bezogen/ Capacité thermique massique</t>
  </si>
  <si>
    <t>spezif. Wärme-kapazität masse-bezogen / Capacité thermique massique</t>
  </si>
  <si>
    <t>Holderbank</t>
  </si>
  <si>
    <t>www.fixit.ch</t>
  </si>
  <si>
    <t>Novo Mesto</t>
  </si>
  <si>
    <t>SLOWENIEN</t>
  </si>
  <si>
    <t>swissporLAMBDA White Mono 030</t>
  </si>
  <si>
    <t>30-33</t>
  </si>
  <si>
    <t>Austrotherm XPS TOP P</t>
  </si>
  <si>
    <t>30-60</t>
  </si>
  <si>
    <t>Austrotherm XPS TOP 30</t>
  </si>
  <si>
    <t>Austrotherm XPS TOP 50</t>
  </si>
  <si>
    <t>Gladbeck</t>
  </si>
  <si>
    <t>RP-PL</t>
  </si>
  <si>
    <t>Akustic EP 1</t>
  </si>
  <si>
    <t>ISOPOR Schweiz AG</t>
  </si>
  <si>
    <t>ISOPOR EPS 30 (033)</t>
  </si>
  <si>
    <t>21-25</t>
  </si>
  <si>
    <t>Kern grau, einseitig weiss kaschiert</t>
  </si>
  <si>
    <t>noyau gris, couche blanche sur une face</t>
  </si>
  <si>
    <t>swissporLAMBDA universell 031</t>
  </si>
  <si>
    <t>ISOVER ISOPROTECT</t>
  </si>
  <si>
    <t>Panneaux de laine de bois</t>
  </si>
  <si>
    <t>Heraklith C</t>
  </si>
  <si>
    <t>480-250 *</t>
  </si>
  <si>
    <t>* dickenabhängig</t>
  </si>
  <si>
    <t>* dépend de l'épaisseur</t>
  </si>
  <si>
    <t>Heraklith A2-BM</t>
  </si>
  <si>
    <t>550-350 *</t>
  </si>
  <si>
    <t>www.isopor.ch</t>
  </si>
  <si>
    <t>DDP-X</t>
  </si>
  <si>
    <t>SAGLAN (031) ST</t>
  </si>
  <si>
    <t>600-400</t>
  </si>
  <si>
    <t>550-650</t>
  </si>
  <si>
    <t>2 x 5</t>
  </si>
  <si>
    <t>GUTEX Dämmplatte DW</t>
  </si>
  <si>
    <t>vakuVIP B2</t>
  </si>
  <si>
    <t>Vaku-Isotherm GmbH</t>
  </si>
  <si>
    <t>170-210</t>
  </si>
  <si>
    <t>FOAMGLAS T3+</t>
  </si>
  <si>
    <t>40-80</t>
  </si>
  <si>
    <t>Styrodur 3000 CS</t>
  </si>
  <si>
    <t>Styrodur 4000 CS</t>
  </si>
  <si>
    <t>Styrodur 5000 CS</t>
  </si>
  <si>
    <t>STEICOzell</t>
  </si>
  <si>
    <t>Abriso nv</t>
  </si>
  <si>
    <t>Styrisol GR-300</t>
  </si>
  <si>
    <t>Austroflex Rohr-Isoliersysteme GmbH</t>
  </si>
  <si>
    <t>60-135</t>
  </si>
  <si>
    <t>Flumroc-Dämmplatte DUO / DUO C / DUO D20</t>
  </si>
  <si>
    <t>Panneau isolant Flumroc DUO / DUO C / DUO D20</t>
  </si>
  <si>
    <t>INSUNDLATION Gmbh</t>
  </si>
  <si>
    <t>60-140</t>
  </si>
  <si>
    <t>SAGEX Nero (030) 25</t>
  </si>
  <si>
    <t>Platte dunkelgrau</t>
  </si>
  <si>
    <t>SAGEX Nero (030) 20</t>
  </si>
  <si>
    <t>40-45</t>
  </si>
  <si>
    <t>80-220</t>
  </si>
  <si>
    <t>Blockware für Fassade, WDVS und Brandriegel</t>
  </si>
  <si>
    <t>STEICOtherm, STEICOtherm SD, STEICOfloor, STEICOinternal</t>
  </si>
  <si>
    <t>Trennwand-Dämmplatte</t>
  </si>
  <si>
    <t>Klemmplatte</t>
  </si>
  <si>
    <t>Fassaden-Dämmplatte</t>
  </si>
  <si>
    <t>Feuerschutzplatte</t>
  </si>
  <si>
    <t>FPS</t>
  </si>
  <si>
    <t>SDP-035</t>
  </si>
  <si>
    <t>TPD</t>
  </si>
  <si>
    <t>TPE</t>
  </si>
  <si>
    <t>TPS</t>
  </si>
  <si>
    <t>Gasser Ceramic, Ziegelei Rapperswil</t>
  </si>
  <si>
    <t>www.styrodur.com</t>
  </si>
  <si>
    <t>Flatz GmbH</t>
  </si>
  <si>
    <t>Frankenberg</t>
  </si>
  <si>
    <t>www.vaku-isotherm.de</t>
  </si>
  <si>
    <t>www.fibran.si</t>
  </si>
  <si>
    <t>www.ytong.ch, www.xella.ch</t>
  </si>
  <si>
    <t>Röhrnbach</t>
  </si>
  <si>
    <t>www.insundlation.com</t>
  </si>
  <si>
    <t>Gödersdorf</t>
  </si>
  <si>
    <t>www.austroflex.com</t>
  </si>
  <si>
    <t>Blockware für WDVS, Flachdach, Gefälledach</t>
  </si>
  <si>
    <t>ISOVER PB F ECO 032</t>
  </si>
  <si>
    <t>swissporROC Panneau à crépir</t>
  </si>
  <si>
    <t>TI 432 U</t>
  </si>
  <si>
    <t>20-370</t>
  </si>
  <si>
    <t>ISOVER PBS 50</t>
  </si>
  <si>
    <t>50-260</t>
  </si>
  <si>
    <t>Platten aus gekreppter Glaswolle mit hoher Druckfestigkeit</t>
  </si>
  <si>
    <t>swissporEPS Panneau périmétrique</t>
  </si>
  <si>
    <t>swissporEPS 150 Boden</t>
  </si>
  <si>
    <t>swissporEPS 150 Sol</t>
  </si>
  <si>
    <t>swissporEPS Roof</t>
  </si>
  <si>
    <t>swissporEPS Roof ECO</t>
  </si>
  <si>
    <t>swissporLAMBDA Socle 030</t>
  </si>
  <si>
    <t>Unilin Insulation</t>
  </si>
  <si>
    <t>Generation FUTURO</t>
  </si>
  <si>
    <t>Génération FUTURO</t>
  </si>
  <si>
    <t>45-60</t>
  </si>
  <si>
    <t>Sparrenplatte</t>
  </si>
  <si>
    <t>AirPor EPS 15</t>
  </si>
  <si>
    <t>AirPor EPS 18</t>
  </si>
  <si>
    <t>AirPor EPS 20</t>
  </si>
  <si>
    <t>AirPor EPS 25</t>
  </si>
  <si>
    <t>AirPor EPS 30</t>
  </si>
  <si>
    <t>AirPor EPS PST</t>
  </si>
  <si>
    <t>AirPor EPS 031 grau</t>
  </si>
  <si>
    <t>min. 16</t>
  </si>
  <si>
    <t>Soprema s.r.l.</t>
  </si>
  <si>
    <t>70-80</t>
  </si>
  <si>
    <t>Kingspan Insulation BV</t>
  </si>
  <si>
    <t>GUTEX Thermoflex</t>
  </si>
  <si>
    <t>Vakutherm</t>
  </si>
  <si>
    <t>Neofas AG</t>
  </si>
  <si>
    <t>140-160</t>
  </si>
  <si>
    <t>Austrotherm XPS TOP 70</t>
  </si>
  <si>
    <t>Austrotherm XPS TOP P TB</t>
  </si>
  <si>
    <t>180-400</t>
  </si>
  <si>
    <t>Therma TR27</t>
  </si>
  <si>
    <t>Multipor Mineraldämmplatte 042</t>
  </si>
  <si>
    <t>Panneau isolant minéral Multipor 042</t>
  </si>
  <si>
    <t>Multipor Mineraldämmplatte 045</t>
  </si>
  <si>
    <t>Panneau isolant minéral Multipor 045</t>
  </si>
  <si>
    <t>Capo 365 T6</t>
  </si>
  <si>
    <t>Capo 425 P7</t>
  </si>
  <si>
    <t>Baustoffkennwerte SIA</t>
  </si>
  <si>
    <t>steinopor EPS plus 029</t>
  </si>
  <si>
    <t>Austrotherm XPS TOP 30 TB</t>
  </si>
  <si>
    <t>Austrotherm XPS TOP 50 TB</t>
  </si>
  <si>
    <t>Austrotherm XPS TOP 70 TB</t>
  </si>
  <si>
    <t>Stufenfalz, glatte Oberfläche</t>
  </si>
  <si>
    <t>SAGLAN (035) SB 22</t>
  </si>
  <si>
    <t>Deutsche Rockwool GmbH &amp; Co. KG</t>
  </si>
  <si>
    <t>Baustoffkennwerte / Matériaux de construction, www.sia.ch/register</t>
  </si>
  <si>
    <t>80-140</t>
  </si>
  <si>
    <t>Mikroporöse Dämmstoffe</t>
  </si>
  <si>
    <t>Matériaux isolants microporeux</t>
  </si>
  <si>
    <t>Tagelswangen</t>
  </si>
  <si>
    <t>www.neofas.ch</t>
  </si>
  <si>
    <t>PT A 036 II</t>
  </si>
  <si>
    <t>115-110</t>
  </si>
  <si>
    <t>PT A 036</t>
  </si>
  <si>
    <t>FKD-U RS C2</t>
  </si>
  <si>
    <t>best wood FLEX 50</t>
  </si>
  <si>
    <t>best wood MULTITHERM 110</t>
  </si>
  <si>
    <t>best wood MULTITHERM 140</t>
  </si>
  <si>
    <t>best wood TOP 140</t>
  </si>
  <si>
    <t>best wood TOP 180</t>
  </si>
  <si>
    <t>best wood WALL 140</t>
  </si>
  <si>
    <t>best wood WALL 180</t>
  </si>
  <si>
    <t>27-60</t>
  </si>
  <si>
    <t>Zellulose-Einblasdämmung</t>
  </si>
  <si>
    <t>Heratekta C-3 032 (Kern)</t>
  </si>
  <si>
    <t>Heratekta C-3 032 (noyau)</t>
  </si>
  <si>
    <t>Heratekta C-3 032 (Deckschichten)</t>
  </si>
  <si>
    <t>Heratekta C-3 032 (couches)</t>
  </si>
  <si>
    <t>Kern EPS</t>
  </si>
  <si>
    <t>Kern Steinwolle</t>
  </si>
  <si>
    <t>SIA 279:2018 Tab. 1</t>
  </si>
  <si>
    <t>Steinwolle: Platten, Matten, Rollen; nicht SIA-kontrolliert</t>
  </si>
  <si>
    <t>Glaswolle: Platten, Matten, Rollen; nicht SIA-kontrolliert</t>
  </si>
  <si>
    <t>Glaswolle: lose; nicht SIA-kontrolliert</t>
  </si>
  <si>
    <t>Schaumglas: Platten; nicht SIA-kontrolliert</t>
  </si>
  <si>
    <t>Perlit, Vermiculit: lose; nicht SIA-kontrolliert</t>
  </si>
  <si>
    <t>nicht SIA-kontrolliert</t>
  </si>
  <si>
    <t>PUR, PIR: Zellinhalt Pentan, diffusionsdicht; nicht SIA-kontrolliert</t>
  </si>
  <si>
    <t>PUR, PIR: Zellinhalt Pentan, diffusionsoffen; nicht SIA-kontrolliert</t>
  </si>
  <si>
    <t>Kork: Platten, Matten; nicht SIA-kontrolliert</t>
  </si>
  <si>
    <t>Holzwolle-Dämmplatten, mineralisiert; nicht SIA-kontrolliert</t>
  </si>
  <si>
    <t>Deckschichten von Mehrschichtplatten 5 mm, nicht SIA-kontrolliert</t>
  </si>
  <si>
    <t>Deckschichten von Mehrschichtplatten 7,5 mm, nicht SIA-kontrolliert</t>
  </si>
  <si>
    <t>Deckschichten von Mehrschichtplatten 10 mm, nicht SIA-kontrolliert</t>
  </si>
  <si>
    <t>Holzfaserplatten: nicht SIA-kontrolliert</t>
  </si>
  <si>
    <t>Zellulose: lose; nicht SIA-kontrolliert</t>
  </si>
  <si>
    <t>Flachs: Matten, Rollen; nicht SIA-kontrolliert</t>
  </si>
  <si>
    <t>Gras: Matten, lose; nicht SIA-kontrolliert</t>
  </si>
  <si>
    <t>Hanf: Matten, Rollen; nicht SIA-kontrolliert</t>
  </si>
  <si>
    <t>Baumwolle: Matten, Rollen; nicht SIA-kontrolliert</t>
  </si>
  <si>
    <t>übrige pflanzliche Dämmstoffe; nicht SIA-kontrolliert</t>
  </si>
  <si>
    <t>Schafwolle: Matten, Rollen; nicht SIA-kontrolliert</t>
  </si>
  <si>
    <t>Phenolharzschaum; nicht SIA-kontrolliert</t>
  </si>
  <si>
    <t>Kernmaterial pyrogene Kieselsäure; nicht SIA-kontrolliert</t>
  </si>
  <si>
    <t>Kernmaterial Silica-Aerogel; nicht SIA-kontrolliert</t>
  </si>
  <si>
    <t>Steinwolle: lose; nicht SIA-kontrolliert</t>
  </si>
  <si>
    <t>&gt; 80–165</t>
  </si>
  <si>
    <t>&lt; 18 oder/ou &gt; 60</t>
  </si>
  <si>
    <t>100-135</t>
  </si>
  <si>
    <t>&gt; 135</t>
  </si>
  <si>
    <t>Schaumglas: lose, feuchtegeschützt, nicht SIA-kontrolliert</t>
  </si>
  <si>
    <t>Schaumglas: lose, nicht feuchtegeschützt, nicht SIA-kontrolliert</t>
  </si>
  <si>
    <t>&lt; 120</t>
  </si>
  <si>
    <t>Laine de roche: panneaux, matelas, rouleaux; non contrôlée par SIA</t>
  </si>
  <si>
    <t>Laine de roche: en vrac; non contrôlée par SIA</t>
  </si>
  <si>
    <t>Laine de verre: panneaux, matelas, rouleaux; non contrôlée par SIA</t>
  </si>
  <si>
    <t>Laine de verre: en vrac; non contrôlée par SIA</t>
  </si>
  <si>
    <t>Verre cellulaire: panneaux; non contrôlé par SIA</t>
  </si>
  <si>
    <t>PUR, PIR, cellules contenant du pentane, étanche à la diffusion; non contrôlé par SIA</t>
  </si>
  <si>
    <t>PUR, PIR, cellules contenant du pentane, perméable à la diffusion; non contrôlé par SIA</t>
  </si>
  <si>
    <t>Liège: panneaux, matelas; non contrôlé par SIA</t>
  </si>
  <si>
    <t>Panneaux en laine de bois; non contrôlé par SIA</t>
  </si>
  <si>
    <t>Parements de panneaux multicouches 5 mm; non contrôlé par SIA</t>
  </si>
  <si>
    <t>Parements de panneaux multicouches 7,5 mm; non contrôlé par SIA</t>
  </si>
  <si>
    <t>Parements de panneaux multicouches 10 mm; non contrôlé par SIA</t>
  </si>
  <si>
    <t>Panneaux de fibres de bois; non contrôlé par SIA</t>
  </si>
  <si>
    <t>Cellulose: en vrac; non contrôlé par SIA</t>
  </si>
  <si>
    <t>Lin: matelas, rouleaux; non contrôlé par SIA</t>
  </si>
  <si>
    <t>Herbe: matelas, en vrac; non contrôlé par SIA</t>
  </si>
  <si>
    <t>Chanvre: matelas, rouleaux; non contrôlé par SIA</t>
  </si>
  <si>
    <t>Coton: matelas, rouleaux; non contrôlé par SIA</t>
  </si>
  <si>
    <t>autres matériaux isolants d'origine végétale; non contrôlé par SIA</t>
  </si>
  <si>
    <t>Laine de mouton: matelas, rouleaux; non contrôlé par SIA</t>
  </si>
  <si>
    <t>Mousse phénolique; non contrôlé par SIA</t>
  </si>
  <si>
    <t>Matériau: silice pyrogénée; non controlé par SIA</t>
  </si>
  <si>
    <t>non controlé par SIA</t>
  </si>
  <si>
    <t>Matériau: aérogel de silice; non controlé par SIA</t>
  </si>
  <si>
    <t>Perlite, vermiculite: en vrac; non controlé par SIA</t>
  </si>
  <si>
    <t>15-45</t>
  </si>
  <si>
    <t>Polystyrol expandiert (EPS): graue Platten; nicht SIA-kontrolliert</t>
  </si>
  <si>
    <t>Polystyrène expansé (EPS): panneaux gris; non contrôlé par SIA</t>
  </si>
  <si>
    <t>Polystyrol expandiert (EPS): lose; nicht SIA-kontrolliert</t>
  </si>
  <si>
    <t>Polystyrène expansé (EPS): en vrac; non contrôlé par SIA</t>
  </si>
  <si>
    <t>Polystyrol extrudiert (XPS); Platten; nicht SIA-kontrolliert</t>
  </si>
  <si>
    <t>Polystyrène extrudé (XPS); panneaux; non contrôlé par SIA</t>
  </si>
  <si>
    <t>PUR, PIR: Spritzschaum; nicht SIA-kontrolliert</t>
  </si>
  <si>
    <t>PUR, PIR, mousse rigide injectée par projection; non contrôlé par SIA</t>
  </si>
  <si>
    <t>Kunststofffaser (Matten, Vliese, Wolle)</t>
  </si>
  <si>
    <t>Fibres de plastique (matelas, nappe, laine)</t>
  </si>
  <si>
    <t>Kunststofffaser</t>
  </si>
  <si>
    <t>Fibres de plastique</t>
  </si>
  <si>
    <t>Kunststofffaser (Matten, Vliese, Wolle); nicht SIA-kontrolliert</t>
  </si>
  <si>
    <t>Fibres de plastique (matelas, nappe, laine); non controlé par SIA</t>
  </si>
  <si>
    <t>&gt; 160</t>
  </si>
  <si>
    <t>Holzfasern: lose</t>
  </si>
  <si>
    <t>Fibres de bois: en vrac</t>
  </si>
  <si>
    <t>Holzfasern: lose; nicht SIA-kontrolliert</t>
  </si>
  <si>
    <t>Fibres de bois: en vrac; non controlé par SIA</t>
  </si>
  <si>
    <t>Perlit: Platten; nicht SIA-kontrolliert</t>
  </si>
  <si>
    <t>Perlite: panneaux; non controlé par SIA</t>
  </si>
  <si>
    <t>Norm SIA 279:2018, Tab. 1</t>
  </si>
  <si>
    <r>
      <t>EN ISO 10456:2007 Tab. 4</t>
    </r>
    <r>
      <rPr>
        <sz val="10"/>
        <color indexed="9"/>
        <rFont val="Arial"/>
        <family val="2"/>
      </rPr>
      <t>..</t>
    </r>
  </si>
  <si>
    <r>
      <t>SN EN 12524 Tab. NA.1</t>
    </r>
    <r>
      <rPr>
        <sz val="10"/>
        <color theme="0"/>
        <rFont val="Arial"/>
        <family val="2"/>
      </rPr>
      <t>.</t>
    </r>
  </si>
  <si>
    <t>Laine de verre: panneaux, matelas, rouleaux; non contrôlé par SIA</t>
  </si>
  <si>
    <t>Fibres de bois en vrac; non contrôlé par SIA</t>
  </si>
  <si>
    <t>Laine de roche: panneaux, matelas, rouleaux; non contrôlé par SIA</t>
  </si>
  <si>
    <t>Laine de roche: en vrac; non contrôlé par SIA</t>
  </si>
  <si>
    <t>Laine de verre: en vrac; non contrôlé par SIA</t>
  </si>
  <si>
    <t>Holzfasern lose; nicht SIA-kontrolliert</t>
  </si>
  <si>
    <t>Matériau: silice pyrogénée; non contrôlé par SIA</t>
  </si>
  <si>
    <t>non contrôlé par SIA</t>
  </si>
  <si>
    <t>Matériau: aérogel de silice; non contrôlé par SIA</t>
  </si>
  <si>
    <t>Perlite, vermiculite: en vrac; non contrôlé par SIA</t>
  </si>
  <si>
    <t>&gt; 80-165</t>
  </si>
  <si>
    <t>Schaumglas: lose, feuchtegeschützt; nicht SIA-kontrolliert</t>
  </si>
  <si>
    <t>Verre cellulaire: en vrac, protégé contre l’humidité; non contrôlé par SIA</t>
  </si>
  <si>
    <t>Schaumglas: lose, nicht feuchtegeschützt; nicht SIA-kontrolliert</t>
  </si>
  <si>
    <t>Verre cellulaire: en vrac, non protégé contre l’humidité; non contrôlé par SIA</t>
  </si>
  <si>
    <t>Perlite: panneaux; non contrôlé par SIA</t>
  </si>
  <si>
    <t>Polystyrol expandiert (EPS); nicht SIA-kontrolliert</t>
  </si>
  <si>
    <t>Polystyrène expansé (EPS); non contrôlé par SIA</t>
  </si>
  <si>
    <t>Polystyrol expandiert (EPS), Granulat</t>
  </si>
  <si>
    <t>Polystyrol extrudiert (XPS), Platten; nicht SIA-kontrolliert</t>
  </si>
  <si>
    <t>Polystyrène extrudé (XPS), panneaux; non contrôlé par SIA</t>
  </si>
  <si>
    <t>Polyurethan (PUR) und Polyisocyanurat (PIR), Ortschaum</t>
  </si>
  <si>
    <t>Polyuréthane (PUR) et polyisocyanurate (PIR), moussés in situ</t>
  </si>
  <si>
    <t>Polystyrolplatten (EPS), zementgebunden</t>
  </si>
  <si>
    <t>Panneaux en polystyrène (EPS), liées au ciment</t>
  </si>
  <si>
    <t>Holzfasermatten</t>
  </si>
  <si>
    <t>Matelas de fibres de bois</t>
  </si>
  <si>
    <t>Holzfasermatten; nicht SIA-kontrolliert</t>
  </si>
  <si>
    <t>Matelas de fibres de bois; non controlé par SIA</t>
  </si>
  <si>
    <t>Panneaux et matelas en fibres de cellulose</t>
  </si>
  <si>
    <t>Zelluloseplatten und -matten</t>
  </si>
  <si>
    <t>Zelluloseplatten und -matten; nicht SIA-kontrolliert</t>
  </si>
  <si>
    <t>Panneaux et matelas en fibres de cellulose; non contrôlé par SIA</t>
  </si>
  <si>
    <t>Datenstand / État des dates 2018-03-02</t>
  </si>
  <si>
    <t>300</t>
  </si>
  <si>
    <t>Éléments en béton cellulaire autoclavé</t>
  </si>
  <si>
    <t>450</t>
  </si>
  <si>
    <t>SN EN 12524:2000, Anh. NA.1</t>
  </si>
  <si>
    <t>Agitec AG</t>
  </si>
  <si>
    <t>ACTIS SA</t>
  </si>
  <si>
    <t>Villefranche sur Saône</t>
  </si>
  <si>
    <t>Dällikon</t>
  </si>
  <si>
    <t>Limoux</t>
  </si>
  <si>
    <t>www.agitec.ch</t>
  </si>
  <si>
    <t>www.actis-isolation.com</t>
  </si>
  <si>
    <t>Perlit, Vermiculit: lose</t>
  </si>
  <si>
    <t>Perlite, vermiculite: en vrac</t>
  </si>
  <si>
    <t>Perlit: Platten</t>
  </si>
  <si>
    <t>Perlite: panneaux</t>
  </si>
  <si>
    <t>550-600</t>
  </si>
  <si>
    <t>400-450</t>
  </si>
  <si>
    <t>Coverrock II</t>
  </si>
  <si>
    <t>Speedrock II</t>
  </si>
  <si>
    <t>ISOVER PB M 032 / PB M KRAFT 032</t>
  </si>
  <si>
    <t>ISOVER PB M 030</t>
  </si>
  <si>
    <t>GUTEX Thermowall-L</t>
  </si>
  <si>
    <t>Isocell Evolution</t>
  </si>
  <si>
    <t>Wärme-leitfähigkeit (Bemessungs-wert) / Conductivité thermique (valeur utile)
für Produkte nach SIA 279 /
 pour produits selon SIA 279</t>
  </si>
  <si>
    <t>TP 440</t>
  </si>
  <si>
    <t>Mineral Plus KP 034</t>
  </si>
  <si>
    <t>Mineral Plus HB 034</t>
  </si>
  <si>
    <t>BauderVIP</t>
  </si>
  <si>
    <t>170-220</t>
  </si>
  <si>
    <t>TPT 03</t>
  </si>
  <si>
    <t>Verbundwerkstoffe</t>
  </si>
  <si>
    <t>Matériaux mixtes</t>
  </si>
  <si>
    <t>In-situ-Wärmedämmungen, eingeblasen</t>
  </si>
  <si>
    <t>Isolants thermiques soufflés in situ</t>
  </si>
  <si>
    <t>Polyethylenschaum</t>
  </si>
  <si>
    <t>Basaltwolle</t>
  </si>
  <si>
    <t>Laine de basalte</t>
  </si>
  <si>
    <t>Climasonic Produktions- und Vertriebsges. mbH</t>
  </si>
  <si>
    <t>steinwool Mineralwolle Flocken</t>
  </si>
  <si>
    <t>Flumroc-Dämmplatte TOPA</t>
  </si>
  <si>
    <t>Panneau isolant Flumroc TOPA</t>
  </si>
  <si>
    <t>Flumroc-Dämmplatte LENIO</t>
  </si>
  <si>
    <t>Panneau isolant Flumroc LENIO</t>
  </si>
  <si>
    <t>Paroc GmbH</t>
  </si>
  <si>
    <t>TI 135 U</t>
  </si>
  <si>
    <t>15-240</t>
  </si>
  <si>
    <t>40-220</t>
  </si>
  <si>
    <t>SAGLAN (038) R 300 / 300</t>
  </si>
  <si>
    <t>BACHL EPS Mehrzweckdämmplatte Extrapor 100 kPa</t>
  </si>
  <si>
    <t>BACHL Mehrzweckdämmplatte EPS 20</t>
  </si>
  <si>
    <t>BACHL EPS Perimeter Bianco</t>
  </si>
  <si>
    <t>BACHL neoStep EPS TS 031 Trittschalldämmplatte</t>
  </si>
  <si>
    <t>min. 19</t>
  </si>
  <si>
    <t>min. 18</t>
  </si>
  <si>
    <t>min. 22</t>
  </si>
  <si>
    <t>SAGEX (033) DS 150</t>
  </si>
  <si>
    <t>Styrisol GR-500</t>
  </si>
  <si>
    <t>BACHL PUR/PIR Dämmplatte ALU</t>
  </si>
  <si>
    <t>BACHL PUR/PIR Dämmplatten ALU</t>
  </si>
  <si>
    <t>BACHL PUR/PIR Flachdachdämmung MV</t>
  </si>
  <si>
    <t>100-200</t>
  </si>
  <si>
    <t>STEICOsafe</t>
  </si>
  <si>
    <t>Nut und Feder</t>
  </si>
  <si>
    <t>120-160</t>
  </si>
  <si>
    <t>In-situ-Wärmedämmungen, Ortschäume PUR/PIR</t>
  </si>
  <si>
    <t>Isolants thermiques moussés in situ PUR/PIR</t>
  </si>
  <si>
    <t>Gömingl</t>
  </si>
  <si>
    <t>www.climasonic.com</t>
  </si>
  <si>
    <t>AirPor EPS Perimeter grau</t>
  </si>
  <si>
    <t>Joma Dämmstoffwerk GmbH</t>
  </si>
  <si>
    <t>AirPor Perimeter</t>
  </si>
  <si>
    <t>AirPor DUO Therm 030 EPS, AirPor EPS 030 grau</t>
  </si>
  <si>
    <t>AirPor DUO Therm 031 EPS</t>
  </si>
  <si>
    <t>Fibran d.o.o.</t>
  </si>
  <si>
    <t>FIBRANxps 700</t>
  </si>
  <si>
    <t>Durock Austria 038</t>
  </si>
  <si>
    <t>60-180</t>
  </si>
  <si>
    <t>Fixrock 035 Austria</t>
  </si>
  <si>
    <t>BACHL Mehrzweckdämmplatte EPS 30</t>
  </si>
  <si>
    <t>20-250</t>
  </si>
  <si>
    <t>GUTEX Dämmplatte DW+</t>
  </si>
  <si>
    <t>Thermofloc F</t>
  </si>
  <si>
    <t>Peter Seppele Gesellschaft mbH</t>
  </si>
  <si>
    <t>28-47</t>
  </si>
  <si>
    <t>48-60</t>
  </si>
  <si>
    <t>Feistritz an der Drau</t>
  </si>
  <si>
    <t>www.thermofloc.at</t>
  </si>
  <si>
    <t>TP 115</t>
  </si>
  <si>
    <t>Platten, unkaschiert</t>
  </si>
  <si>
    <t>Styrodur 2800 C</t>
  </si>
  <si>
    <t>28-48</t>
  </si>
  <si>
    <t>61-320</t>
  </si>
  <si>
    <t>Therma TR26</t>
  </si>
  <si>
    <t>puren Perfect</t>
  </si>
  <si>
    <t>50-79</t>
  </si>
  <si>
    <t>puren-PIR ALU</t>
  </si>
  <si>
    <t>puren-PIR MV</t>
  </si>
  <si>
    <t>STEICOflex 038</t>
  </si>
  <si>
    <t>Petrafas-34</t>
  </si>
  <si>
    <t>Petralight-H</t>
  </si>
  <si>
    <t>Petralamela-FG</t>
  </si>
  <si>
    <t>Petraroof</t>
  </si>
  <si>
    <t>30-180</t>
  </si>
  <si>
    <t>DPF-40</t>
  </si>
  <si>
    <t>40-50</t>
  </si>
  <si>
    <t>FKD-T FB C2</t>
  </si>
  <si>
    <t>PAROC WAS 45, PAROC WAS 50</t>
  </si>
  <si>
    <t>PAROC FAS 10cc</t>
  </si>
  <si>
    <t>74-94</t>
  </si>
  <si>
    <t>min. 26</t>
  </si>
  <si>
    <t>swissporEPS Sockeldämmplatte blau</t>
  </si>
  <si>
    <t>swissporEPS Perimeter</t>
  </si>
  <si>
    <t>swissporEPS Perimeter Drain</t>
  </si>
  <si>
    <t>swissporEPS Drain périmétrique</t>
  </si>
  <si>
    <t>swissporEPS-T HD (Trittschalldämmplatte)</t>
  </si>
  <si>
    <t>swissporEPS-T HD (isolation phonique)</t>
  </si>
  <si>
    <t>swissporPIR Vlies</t>
  </si>
  <si>
    <t>swissporPIR voile</t>
  </si>
  <si>
    <t>swissporPIR Alu</t>
  </si>
  <si>
    <t>swissporPIR Floor</t>
  </si>
  <si>
    <t>swissporPIR Premium</t>
  </si>
  <si>
    <t>Füllung Mineralwolle</t>
  </si>
  <si>
    <t>remplissage laine minérale</t>
  </si>
  <si>
    <t>Capo 425 T6</t>
  </si>
  <si>
    <t>Porotherm S8</t>
  </si>
  <si>
    <t>Ravago Building Solutions GmbH</t>
  </si>
  <si>
    <t>180-140</t>
  </si>
  <si>
    <t>Flachdachdämmung</t>
  </si>
  <si>
    <t>Fixrock 032 Austria</t>
  </si>
  <si>
    <t>Flexirock 035</t>
  </si>
  <si>
    <t>Dämmung Schrägdach, Innenwände</t>
  </si>
  <si>
    <t>Klemmrock 035</t>
  </si>
  <si>
    <t>Dämmung zwischen Sparren</t>
  </si>
  <si>
    <t>RPI-4</t>
  </si>
  <si>
    <t>Industrie- und Akustikdämmung</t>
  </si>
  <si>
    <t>40-140</t>
  </si>
  <si>
    <t>Tegarock</t>
  </si>
  <si>
    <t>Wärmedämmung oberste Geschossdecke</t>
  </si>
  <si>
    <t>Termarock 40</t>
  </si>
  <si>
    <t>Woodrock 035</t>
  </si>
  <si>
    <t>Innenausbau, Trockenbau</t>
  </si>
  <si>
    <t>Petralamela</t>
  </si>
  <si>
    <t>50-350</t>
  </si>
  <si>
    <t>Sparrenrolle</t>
  </si>
  <si>
    <t>SAGLAN (035) SR 22</t>
  </si>
  <si>
    <t>SAGLAN (031) SA 60</t>
  </si>
  <si>
    <t>Akustikplatte</t>
  </si>
  <si>
    <t>SAGLAN (031) SA 70</t>
  </si>
  <si>
    <t>15-120</t>
  </si>
  <si>
    <t>Boost’R HybridS</t>
  </si>
  <si>
    <t>Triso HybridS</t>
  </si>
  <si>
    <t>Triso-Super 12 Boost’RS, Triso-Toiture</t>
  </si>
  <si>
    <t>Mineralschaumplatte</t>
  </si>
  <si>
    <t>Panneau de mousse minérale</t>
  </si>
  <si>
    <t>FKD-MAX C2</t>
  </si>
  <si>
    <t>goIntegral Top 030 Mono</t>
  </si>
  <si>
    <t>Deckschichten Holzwolle</t>
  </si>
  <si>
    <t>Deckschicht Holzwolle</t>
  </si>
  <si>
    <t>Sandwichelement mit beidseitiger Metalldeckschicht</t>
  </si>
  <si>
    <t>Panneau sandwich, double peau à parements métalliques</t>
  </si>
  <si>
    <t>250-300</t>
  </si>
  <si>
    <t>swissporTETTO Roc</t>
  </si>
  <si>
    <t>SAGLAN (032) SB 35</t>
  </si>
  <si>
    <t>SAINT-GOBAIN ISOVER G+H AG</t>
  </si>
  <si>
    <t>Fassadendämmplatte flaporplus EPS-F 031</t>
  </si>
  <si>
    <t>&gt; 27</t>
  </si>
  <si>
    <t>HIRSCH Porozell GmbH</t>
  </si>
  <si>
    <t>Wärmedämmplatte EPS 040 DI, DZ, WI, WAB, WZ</t>
  </si>
  <si>
    <t>Dämmplatte EPS 040 DEO dm, DAA dm, DAD dm</t>
  </si>
  <si>
    <t>Dämmplatte EPS 035 DI, DZ, WI, WAB, WZ, DEO dm, DAA dm, DAD dm</t>
  </si>
  <si>
    <t>19-23</t>
  </si>
  <si>
    <t>24-28</t>
  </si>
  <si>
    <t>Dämmplatte EPS 035 DEO ds, DAA ds</t>
  </si>
  <si>
    <t>Dämmplatte EPS 032 DEO dm IR, DAA dm IR, DAD dm IR</t>
  </si>
  <si>
    <t>Dämmplatte EPS 032 DEO dh IR, DAA dh IR</t>
  </si>
  <si>
    <t>Dämmplatte EPS 031 DAA dm IR, DEO dm IR, DAD dm IR</t>
  </si>
  <si>
    <t>Dämmplatte EPS 031 DAA dh IR, DEO dh IR</t>
  </si>
  <si>
    <t>Fassadendämmplatte WDV EPS 035 WDV</t>
  </si>
  <si>
    <t>19-25</t>
  </si>
  <si>
    <t>Fassadendämmplatte WDV, grau EPS 034 WDV IR</t>
  </si>
  <si>
    <t>Fassadendämmplatte WDV, grau EPS 032 WDV IR</t>
  </si>
  <si>
    <t>Fassadendämmplatte WDV, grau EPS 031 WDV IR</t>
  </si>
  <si>
    <t>80-360</t>
  </si>
  <si>
    <t>27-35</t>
  </si>
  <si>
    <t>9-12</t>
  </si>
  <si>
    <t>60-320</t>
  </si>
  <si>
    <t>swissporXPS Premium 300 SF</t>
  </si>
  <si>
    <t>Bauder PIR MAX, PIR MAX F</t>
  </si>
  <si>
    <t>puren-PIR ALU NovoPIR S</t>
  </si>
  <si>
    <t>50-220</t>
  </si>
  <si>
    <t>puren-PIR ALU NovoPIR</t>
  </si>
  <si>
    <t>90-240</t>
  </si>
  <si>
    <t>best wood TOP 160</t>
  </si>
  <si>
    <t>best wood TOP 220</t>
  </si>
  <si>
    <t>22-60</t>
  </si>
  <si>
    <t>best wood FLOOR 220</t>
  </si>
  <si>
    <t>22-40</t>
  </si>
  <si>
    <t>STEICOflex 036, STEICOflex 036 Keil</t>
  </si>
  <si>
    <t xml:space="preserve">
Panneaux composites (multicouches)</t>
  </si>
  <si>
    <t>Holz100 Schweiz AG</t>
  </si>
  <si>
    <t>Hersteller</t>
  </si>
  <si>
    <t>PLZ</t>
  </si>
  <si>
    <t>Ort</t>
  </si>
  <si>
    <t>Land</t>
  </si>
  <si>
    <t>WWW-Adresse</t>
  </si>
  <si>
    <t>www.bauder.ag</t>
  </si>
  <si>
    <t>Egerkingen</t>
  </si>
  <si>
    <t>LL Tiel</t>
  </si>
  <si>
    <t>www.kingspan.com</t>
  </si>
  <si>
    <t>Zizers</t>
  </si>
  <si>
    <t>www.paroc.com</t>
  </si>
  <si>
    <t>www.rockwool.de</t>
  </si>
  <si>
    <t>Menzingen</t>
  </si>
  <si>
    <t>Desselgem</t>
  </si>
  <si>
    <t>www.unilininsulation.de</t>
  </si>
  <si>
    <t>Chignolo d'Isola</t>
  </si>
  <si>
    <t>www.soprema.it</t>
  </si>
  <si>
    <t>Schkopau</t>
  </si>
  <si>
    <t>www.ravatherm.com/ch/de</t>
  </si>
  <si>
    <t>Steinen</t>
  </si>
  <si>
    <t>www.holz100.ch</t>
  </si>
  <si>
    <t>Rheda-Wiedenbrück</t>
  </si>
  <si>
    <t>www.hirsch-porozell.de</t>
  </si>
  <si>
    <t>www.gasserceramic.ch</t>
  </si>
  <si>
    <t>Rapperswil BE</t>
  </si>
  <si>
    <t>Pfungen</t>
  </si>
  <si>
    <t>Glapor Werk Mitterteich GmbH</t>
  </si>
  <si>
    <t>Mitterteich</t>
  </si>
  <si>
    <t>www.glapor.de</t>
  </si>
  <si>
    <t>150-900</t>
  </si>
  <si>
    <t>Flachdach-Dämmplatte mit erhöhter Druckfestigkeit</t>
  </si>
  <si>
    <t>Putzträgerplatte für Fensterleibungen</t>
  </si>
  <si>
    <t>KP-036, KP-036/HB</t>
  </si>
  <si>
    <t>DF2-H</t>
  </si>
  <si>
    <t>KF2</t>
  </si>
  <si>
    <t>TW1</t>
  </si>
  <si>
    <t>Mineral Plus FP 030 B</t>
  </si>
  <si>
    <t>50-55</t>
  </si>
  <si>
    <t>EP</t>
  </si>
  <si>
    <t>FD3/V</t>
  </si>
  <si>
    <t>ISOVER PB F 030 / PB F MARMOR 030</t>
  </si>
  <si>
    <t>ISOVER ISOCONFORT 032 / ISOCONFORT 032 PR</t>
  </si>
  <si>
    <t>ISOVER ISOFIX 032</t>
  </si>
  <si>
    <t>ISOVER INSULSAFE PLUS WOOD</t>
  </si>
  <si>
    <t>BACHL Trittschall-Dämmplatte EPS-T CH</t>
  </si>
  <si>
    <t>Austrotherm XPS Premium P</t>
  </si>
  <si>
    <t>Austrotherm XPS Premium 30</t>
  </si>
  <si>
    <t>Lana di roccia .....</t>
  </si>
  <si>
    <t>Lana di vetro .....</t>
  </si>
  <si>
    <t>Quelle: SN EN 12524:2000. Tab. NA.1 (Rückzug 2013)</t>
  </si>
  <si>
    <t>Source: SN EN 12524:2000, tab. NA.1 (retiré en 2013)</t>
  </si>
  <si>
    <t>greenwool Evolution</t>
  </si>
  <si>
    <t>isECO green</t>
  </si>
  <si>
    <t>105-130</t>
  </si>
  <si>
    <t>13-50</t>
  </si>
  <si>
    <t>TP KD 432</t>
  </si>
  <si>
    <t>TP 432 B</t>
  </si>
  <si>
    <t>KF3</t>
  </si>
  <si>
    <t>UF3/V</t>
  </si>
  <si>
    <t>SAGLAN (035) SI 30 K A</t>
  </si>
  <si>
    <t>SAGLAN (038) TCR Vnl</t>
  </si>
  <si>
    <t>10-200</t>
  </si>
  <si>
    <t>10-260</t>
  </si>
  <si>
    <t>SAGLAN (032) FA 40 / FA 40 Vn / FA 40 Vs</t>
  </si>
  <si>
    <t>SAGLAN (032) FA Light / FA Light Vn / FA Light Vs</t>
  </si>
  <si>
    <t>Ultimate HBF-039</t>
  </si>
  <si>
    <t>Ultimate HBF-034</t>
  </si>
  <si>
    <t>Supafil Loft 045</t>
  </si>
  <si>
    <t>11-15</t>
  </si>
  <si>
    <t>Kanten stumpf</t>
  </si>
  <si>
    <t>Fassadendämmplatte EPS-F 031 take it Alpin Relax</t>
  </si>
  <si>
    <t>flaporplus EPS-W25 Wärmedämmplatte</t>
  </si>
  <si>
    <t>flapor EPS-W25 Wärmedämmplatte</t>
  </si>
  <si>
    <t>15-17</t>
  </si>
  <si>
    <t>10-300</t>
  </si>
  <si>
    <t>Abriso-Jiffy nv</t>
  </si>
  <si>
    <t>Kanten stumpf, Stufenfalz, Nut und Feder</t>
  </si>
  <si>
    <t>Styrisol GR-300 MLP</t>
  </si>
  <si>
    <t>Styrisol GR-500 MLP</t>
  </si>
  <si>
    <t>Stufenfalz</t>
  </si>
  <si>
    <t>Efyos Blue Smart A</t>
  </si>
  <si>
    <t>Soprema GmbH</t>
  </si>
  <si>
    <t>&gt; 28</t>
  </si>
  <si>
    <t>Efyos Blue A</t>
  </si>
  <si>
    <t>15-75</t>
  </si>
  <si>
    <t>STEICOprotect M</t>
  </si>
  <si>
    <t>140-220</t>
  </si>
  <si>
    <t>Waffelmuster, glatte Kanten</t>
  </si>
  <si>
    <t>Styrodur 3035 CS</t>
  </si>
  <si>
    <t>160-200</t>
  </si>
  <si>
    <t>puren-PIR NE-G / puren-PIR NE (purenotherm)</t>
  </si>
  <si>
    <t>puren-PIR NE-GS</t>
  </si>
  <si>
    <t>Blockware für Flachdach, Gefälledach</t>
  </si>
  <si>
    <t>2 x 7,5</t>
  </si>
  <si>
    <t>Tektalan A2-Basic (Kern)</t>
  </si>
  <si>
    <t>Tektalan A2-Basic (noyau)</t>
  </si>
  <si>
    <t>40-290</t>
  </si>
  <si>
    <t>Tektalan A2-Basic (Deckschicht)</t>
  </si>
  <si>
    <t>Tektalan A2-Basic (couche)</t>
  </si>
  <si>
    <t>Tektalan A2-Smart Tec (Kern)</t>
  </si>
  <si>
    <t>Tektalan A2-Smart Tec (noyau)</t>
  </si>
  <si>
    <t>Tektalan A2-Smart Tec (Deckschicht)</t>
  </si>
  <si>
    <t>Tektalan A2-Smart Tec (couche)</t>
  </si>
  <si>
    <t>Tektalan A2-Smart Tec [1.0] (Kern)</t>
  </si>
  <si>
    <t>Tektalan A2-Smart Tec [1.0] (noyau)</t>
  </si>
  <si>
    <t>Tektalan A2-Smart Tec [1.0] (Deckschicht)</t>
  </si>
  <si>
    <t>Tektalan A2-Smart Tec [1.0] (couche)</t>
  </si>
  <si>
    <t>40-190</t>
  </si>
  <si>
    <t>Tektalan A2-Protect (Kern)</t>
  </si>
  <si>
    <t>Tektalan A2-Protect (noyau)</t>
  </si>
  <si>
    <t>65-190</t>
  </si>
  <si>
    <t>Tektalan A2-Protect (Deckschicht)</t>
  </si>
  <si>
    <t>Tektalan A2-Protect (couche)</t>
  </si>
  <si>
    <t>Mörtel</t>
  </si>
  <si>
    <t>W/(m·K)</t>
  </si>
  <si>
    <t>Wh/(kg·K)</t>
  </si>
  <si>
    <t>J/(kg·K)</t>
  </si>
  <si>
    <t>Mineralischer Leichtputz</t>
  </si>
  <si>
    <t>Enduit minéral léger</t>
  </si>
  <si>
    <t>Oberrossbach</t>
  </si>
  <si>
    <t>www.soprema.de</t>
  </si>
  <si>
    <t>ProtectFill, Füllflocken FL</t>
  </si>
  <si>
    <t>swissporROC Füllflocken</t>
  </si>
  <si>
    <t>BACHL Mehrzweckdämmplatte EPS 033 - 150 kPa</t>
  </si>
  <si>
    <t>BACHL Wärmedämmplatte EPS 15</t>
  </si>
  <si>
    <t>GUTEX Prefatop</t>
  </si>
  <si>
    <t>CWA Cellulose Werk Angelbachtal GmbH</t>
  </si>
  <si>
    <t>Angelbachtal</t>
  </si>
  <si>
    <t>www.climacell.de</t>
  </si>
  <si>
    <t>Raftrock</t>
  </si>
  <si>
    <t>Aufsparrendämmung</t>
  </si>
  <si>
    <t>Putzträgerbrandriegel</t>
  </si>
  <si>
    <t>TP KD 430</t>
  </si>
  <si>
    <t>TP 120 A</t>
  </si>
  <si>
    <t>SAGLAN (035) TC</t>
  </si>
  <si>
    <t>THERMO-PLUS</t>
  </si>
  <si>
    <t>THERMO-PLUS COLOR</t>
  </si>
  <si>
    <t>ISOVER PB M 034</t>
  </si>
  <si>
    <t>ISOVER PB M KRAFT 034</t>
  </si>
  <si>
    <t>ISOVER UNIROLL 034 / UNIROLL 034 PR</t>
  </si>
  <si>
    <t>ISOVER ISOFIX 034</t>
  </si>
  <si>
    <t>ISOVER ISOTHERM 034</t>
  </si>
  <si>
    <t>FOAMGLAS BOARD T3+</t>
  </si>
  <si>
    <t>FOAMGLAS READY BOARD T3+</t>
  </si>
  <si>
    <t>FOAMGLAS READY T3+</t>
  </si>
  <si>
    <t>FOAMGLAS TAPERED T3+</t>
  </si>
  <si>
    <t>FOAMGLAS BOARD T4+</t>
  </si>
  <si>
    <t>FOAMGLAS READY BOARD T4+</t>
  </si>
  <si>
    <t>FOAMGLAS READY T4+</t>
  </si>
  <si>
    <t>FOAMGLAS TAPERED T4+</t>
  </si>
  <si>
    <t>FOAMGLAS BOARD S3</t>
  </si>
  <si>
    <t>FOAMGLAS TAPERED S3</t>
  </si>
  <si>
    <t>FOAMGLAS BOARD F</t>
  </si>
  <si>
    <t>FOAMGLAS TAPERED F</t>
  </si>
  <si>
    <t>190-220</t>
  </si>
  <si>
    <t>3-160</t>
  </si>
  <si>
    <t>SIVE spa</t>
  </si>
  <si>
    <t>swissporLAMBDA-T</t>
  </si>
  <si>
    <t>RAVATHERM XPS 500 SL</t>
  </si>
  <si>
    <t>RAVATHERM XPS 700 SL</t>
  </si>
  <si>
    <t>RAVATHERM XPS 250 PB</t>
  </si>
  <si>
    <t>RAVATHERM XPS 300 SL</t>
  </si>
  <si>
    <t>RAVATHERM XPS X 300 SL</t>
  </si>
  <si>
    <t>60-205</t>
  </si>
  <si>
    <t>steinothan MLV 023</t>
  </si>
  <si>
    <t>steinothan MLV 022</t>
  </si>
  <si>
    <t>HAGA AG Baustoffe</t>
  </si>
  <si>
    <t>Korkplatten</t>
  </si>
  <si>
    <t>18-100</t>
  </si>
  <si>
    <t>Dämmflachs H710</t>
  </si>
  <si>
    <t>Flachs-Dämmplatte</t>
  </si>
  <si>
    <t>Wärmedämmputz</t>
  </si>
  <si>
    <t>50-320</t>
  </si>
  <si>
    <t>Bernate Ticino MI</t>
  </si>
  <si>
    <t>Rupperswil</t>
  </si>
  <si>
    <t>www.sivespa.it</t>
  </si>
  <si>
    <t>www.haganatur.ch</t>
  </si>
  <si>
    <t>puren-PIR NE-S (purenotherm S)</t>
  </si>
  <si>
    <t>ISOVER ISORESIST 1000 031 F</t>
  </si>
  <si>
    <t>ISOVER ISORESIST 1000 035</t>
  </si>
  <si>
    <t>ISOVER ISORESIST 1000 035 PR</t>
  </si>
  <si>
    <t>va-Q-tec AG</t>
  </si>
  <si>
    <t>180-210</t>
  </si>
  <si>
    <t>180-250</t>
  </si>
  <si>
    <t>0.0085 *</t>
  </si>
  <si>
    <t>10-19</t>
  </si>
  <si>
    <t>flapor Wärmedämmplatte EPS-W20</t>
  </si>
  <si>
    <t>flaporplus Wärmedämmplatte EPS-W20</t>
  </si>
  <si>
    <t>flapor Fassadendämmplatte EPS-F 038</t>
  </si>
  <si>
    <t>flaporplus Perimeter-/Sockeldämmplatte EPS-P</t>
  </si>
  <si>
    <t>neoTopDach Flachdach-Dämmplatte Bachl Extrapor 120 kPa</t>
  </si>
  <si>
    <t>neoTopDach Flachdach-Dämmplatte Bachl Extrapor 150 kPa</t>
  </si>
  <si>
    <t>ECOPANDA SV K8 31</t>
  </si>
  <si>
    <t>16-17</t>
  </si>
  <si>
    <t>ECOPANDA SV K8 30</t>
  </si>
  <si>
    <t>17-18</t>
  </si>
  <si>
    <t>29-36</t>
  </si>
  <si>
    <t>Capo 425 Lana</t>
  </si>
  <si>
    <t>Würzburg</t>
  </si>
  <si>
    <t>www.va-q-tec.com</t>
  </si>
  <si>
    <t>10-480</t>
  </si>
  <si>
    <t>100-480</t>
  </si>
  <si>
    <t>30-380</t>
  </si>
  <si>
    <t>Flumroc-Dämmplatte DISSCO</t>
  </si>
  <si>
    <t>Panneau isolant Flumroc DISSCO</t>
  </si>
  <si>
    <t>FKD-LIGHT C2</t>
  </si>
  <si>
    <t>swissporROC Vento 034 black</t>
  </si>
  <si>
    <t>swissporGLASS Vento 030</t>
  </si>
  <si>
    <t>swissporGLASS Vento 032 white</t>
  </si>
  <si>
    <t>swissporGLASS Vento 032 black</t>
  </si>
  <si>
    <t>Unilin UTHERM FLOOR LE</t>
  </si>
  <si>
    <t>Unilin UTHERM ROOF LE</t>
  </si>
  <si>
    <t>Unilin UTHERM PREMIUM LE</t>
  </si>
  <si>
    <t>Unilin UTHERM ROOF ME</t>
  </si>
  <si>
    <t>Zürcher Ziegeleien AG</t>
  </si>
  <si>
    <t>10-40</t>
  </si>
  <si>
    <t>17-22</t>
  </si>
  <si>
    <t>80-300</t>
  </si>
  <si>
    <t>181-320</t>
  </si>
  <si>
    <t>0.021 *</t>
  </si>
  <si>
    <r>
      <t>SN EN 1745:2020 Anh. A</t>
    </r>
    <r>
      <rPr>
        <sz val="10"/>
        <color theme="0"/>
        <rFont val="Arial"/>
        <family val="2"/>
      </rPr>
      <t>.</t>
    </r>
  </si>
  <si>
    <t>Porenbeton, Mineralschaumplatten</t>
  </si>
  <si>
    <t>Béton cellulaire, panneaux de mousse minérale</t>
  </si>
  <si>
    <t>Calcestruzzo poroso / cellulare, pannelli di schiuma minerale</t>
  </si>
  <si>
    <t>Anmeldungen für neue Produkte werden jederzeit entgegengenommen. Die Unterlagen sind in Deutsch, Französisch oder Englisch einzureichen.
Die nächste Sitzung der Kontrollstelle ist noch nicht festgelegt.
Anmeldeformular und weitere Unterlagen unter www.sia.ch/register &gt; Baustoffkennwerte
Adresse: Herrn R. Aeberli, Kontrollstelle SIA 279, Sunnetalstr. 13, 8117 Fällanden; aeberli@ggaweb.ch ODER roland.aeberli@sia.ch</t>
  </si>
  <si>
    <t>DPF 30</t>
  </si>
  <si>
    <t>FPL-035, FPL-035 GS</t>
  </si>
  <si>
    <t>SSP2/V</t>
  </si>
  <si>
    <t>ISOVER PB S 80</t>
  </si>
  <si>
    <t>ISOVER PB F EXTRA 032</t>
  </si>
  <si>
    <t>40-280</t>
  </si>
  <si>
    <t>ISOVER swissporGLASS Vento 032 black</t>
  </si>
  <si>
    <t>ISOVER SWISSROLL 030 / SWISSROLL 030 PR</t>
  </si>
  <si>
    <t>25-260</t>
  </si>
  <si>
    <t>Glaswolleflocken</t>
  </si>
  <si>
    <t>Fassadendämmplatte Flaporplus EPS-F031</t>
  </si>
  <si>
    <t>flapor Perimeter-/Sockeldämmplatte EPS-P 035</t>
  </si>
  <si>
    <t>Fassadendämmplatte WAP 032</t>
  </si>
  <si>
    <t>Fassadendämmplatte Duopor 030 WDV IR</t>
  </si>
  <si>
    <t>Fassadendämmplatte Duopor 031 WDV IR</t>
  </si>
  <si>
    <t>120-400</t>
  </si>
  <si>
    <t>Blockware grau; Gefälleplatten und Stufenfalz möglich</t>
  </si>
  <si>
    <t>13-15</t>
  </si>
  <si>
    <t>Blockware; Gefälleplatten und Stufenfalz möglich</t>
  </si>
  <si>
    <t>ISOPOR EPS F Optima (031)</t>
  </si>
  <si>
    <t>160-240</t>
  </si>
  <si>
    <t>Fassadenplatte einseitig weiss kaschiert</t>
  </si>
  <si>
    <t>ISOPOR EPS 250 (033)</t>
  </si>
  <si>
    <t>Blockware, hohe Druckfestigkeit</t>
  </si>
  <si>
    <t>33-40</t>
  </si>
  <si>
    <t>35-120</t>
  </si>
  <si>
    <t>Archisol AMC 01</t>
  </si>
  <si>
    <t>Arcelormittal Construction France</t>
  </si>
  <si>
    <t>0.023 *</t>
  </si>
  <si>
    <t>30-140</t>
  </si>
  <si>
    <t>Frigotherm AMC 01</t>
  </si>
  <si>
    <t>Ondatherm T AMC 01</t>
  </si>
  <si>
    <t>Promisol S AMC 01</t>
  </si>
  <si>
    <t>50-120</t>
  </si>
  <si>
    <t>Promisol T AMC 01</t>
  </si>
  <si>
    <t>Promisol V AMC 01</t>
  </si>
  <si>
    <t>Contrisson</t>
  </si>
  <si>
    <t>construction.arcelormittal.com</t>
  </si>
  <si>
    <t>S.T.S Polistiroli SRL</t>
  </si>
  <si>
    <t>Villafranca di Verona</t>
  </si>
  <si>
    <t>www.stspolistiroli.it</t>
  </si>
  <si>
    <t>SN EN 1745:2020 Anh A.</t>
  </si>
  <si>
    <t>SN EN 1745:2020, Anh. A</t>
  </si>
  <si>
    <t>SAGLAN (032) SBR plus, SBR plus Sparren</t>
  </si>
  <si>
    <t>GLAPOR Schaumglasplatte PG 600.3</t>
  </si>
  <si>
    <t>GLAPOR Panneau de verre cellulaire PG 600.3</t>
  </si>
  <si>
    <t>GLAPOR Schaumglasplatte PG 900.3</t>
  </si>
  <si>
    <t>GLAPOR Panneau de verre cellulaire PG 900.3</t>
  </si>
  <si>
    <t>NEOSTIR EPS 100 ECO</t>
  </si>
  <si>
    <t>NEOSTIR 029 150 ECO</t>
  </si>
  <si>
    <t>NEOSTIR GW ECO</t>
  </si>
  <si>
    <t>SIRAPOR EPS 200 ECO</t>
  </si>
  <si>
    <t>0.008 *</t>
  </si>
  <si>
    <t>20-70</t>
  </si>
  <si>
    <t>120-300</t>
  </si>
  <si>
    <t>600-700</t>
  </si>
  <si>
    <t>35-110</t>
  </si>
  <si>
    <t>best wood FLOOR 160</t>
  </si>
  <si>
    <t>450-550</t>
  </si>
  <si>
    <t>480-580</t>
  </si>
  <si>
    <t>swissporTERA</t>
  </si>
  <si>
    <t>Coverrock X</t>
  </si>
  <si>
    <t>Putzträgerplatte für WDVS</t>
  </si>
  <si>
    <t>Coverrock X-2</t>
  </si>
  <si>
    <t>Coverrock BR 035</t>
  </si>
  <si>
    <t>Saint-Gobain ISOVER G+H AG</t>
  </si>
  <si>
    <t>CLIMABLOW STW Steinwolle</t>
  </si>
  <si>
    <t>swisspor EPS 40</t>
  </si>
  <si>
    <t>swisspor Romandie SA</t>
  </si>
  <si>
    <t>swisspor EPS 50</t>
  </si>
  <si>
    <t>ICYFOAM ISOLAT 2C</t>
  </si>
  <si>
    <t>39-42</t>
  </si>
  <si>
    <t>38-45</t>
  </si>
  <si>
    <t>Einblasdämmung aus Holzfasern</t>
  </si>
  <si>
    <t>Châtel-St-Denis</t>
  </si>
  <si>
    <t>SAGLAN (035) SA 25 / SA 25 Vs / SI 25 / SI 25 A</t>
  </si>
  <si>
    <t>Glaswolle, lose, zum Einblasen</t>
  </si>
  <si>
    <t>Fassadendämmplatte flaporplus EPS-F DUO 030</t>
  </si>
  <si>
    <t>Fassadendämmplatte flaporplus EPS-F 030</t>
  </si>
  <si>
    <t>Fassadendämmplatte flaporplus EPS-F DUO 031</t>
  </si>
  <si>
    <t>EPS Dämmplatte FD weiss 150</t>
  </si>
  <si>
    <t>FIBRANxps ETICS</t>
  </si>
  <si>
    <t>puren-PIR NE-S 022 (purenotherm S 022)</t>
  </si>
  <si>
    <t>≥ 180</t>
  </si>
  <si>
    <t>22-35</t>
  </si>
  <si>
    <t>MISAPOR Standard 10/75</t>
  </si>
  <si>
    <t>Sintoray Cover R</t>
  </si>
  <si>
    <t>Holz100-Aussenwandelement W364-T</t>
  </si>
  <si>
    <t>250, 306</t>
  </si>
  <si>
    <t>Holz100-Aussenwandelemente W120, W140, W170, W200</t>
  </si>
  <si>
    <t>176, 212</t>
  </si>
  <si>
    <t>0.022 *</t>
  </si>
  <si>
    <t>20-159</t>
  </si>
  <si>
    <t>10-240</t>
  </si>
  <si>
    <t>ROC Typ 1</t>
  </si>
  <si>
    <t>ROC Type 1</t>
  </si>
  <si>
    <t>ROC Typ 3</t>
  </si>
  <si>
    <t>ROC Type 3</t>
  </si>
  <si>
    <t>ROC Typ 150 (Dach)</t>
  </si>
  <si>
    <t>ROC Type 150 (toit)</t>
  </si>
  <si>
    <t>ROC Bodenplatte</t>
  </si>
  <si>
    <t>ROC Panneau de sol</t>
  </si>
  <si>
    <t>ROC Bodenplatte TS 3</t>
  </si>
  <si>
    <t>ROC Panneau de sol TS 3</t>
  </si>
  <si>
    <t>ROC Bodenplatte TS 5</t>
  </si>
  <si>
    <t>ROC Panneau de sol TS 5</t>
  </si>
  <si>
    <t>ROC Trennwandplatte 034</t>
  </si>
  <si>
    <t>ROC Panneau de cloison 034</t>
  </si>
  <si>
    <t>ROC Trennwandplatte 039</t>
  </si>
  <si>
    <t>ROC Panneau de cloison 039</t>
  </si>
  <si>
    <t>Astratherm Steinwolle-Granulat</t>
  </si>
  <si>
    <t>FOAMGLAS PERINSUL HL</t>
  </si>
  <si>
    <t>90, 135</t>
  </si>
  <si>
    <t>swissporEPS R100% Recyclat</t>
  </si>
  <si>
    <t>swissporEPS R100% Recyclé</t>
  </si>
  <si>
    <t>swissporEPS Panneau de socle bleu</t>
  </si>
  <si>
    <t>60/70-240/250</t>
  </si>
  <si>
    <t>120-320</t>
  </si>
  <si>
    <t>100-260</t>
  </si>
  <si>
    <t>swissporLAMBDA universel 029</t>
  </si>
  <si>
    <t>22/20-43/40</t>
  </si>
  <si>
    <t>XPS Premium Plus</t>
  </si>
  <si>
    <t>&gt; 20</t>
  </si>
  <si>
    <t>PIR Premium Plus</t>
  </si>
  <si>
    <t>TETTO Vlies</t>
  </si>
  <si>
    <t>PIR CH-PIR Brandriegel UB 3.2</t>
  </si>
  <si>
    <t>PIR CH-PIR Élément coupe-feu UB 3.2</t>
  </si>
  <si>
    <t>HAGA Bio-Korit H 420</t>
  </si>
  <si>
    <t>STEICOuniversal, STEICOprotect H</t>
  </si>
  <si>
    <t>isofloc LM</t>
  </si>
  <si>
    <t>isofloc eco</t>
  </si>
  <si>
    <t>Lin d'isolation H710</t>
  </si>
  <si>
    <t>15-140</t>
  </si>
  <si>
    <t>QuickMount, QuickMount SE-032/2 (Kern)</t>
  </si>
  <si>
    <t>QuickMount, QuickMount SE-032/2 (noyau)</t>
  </si>
  <si>
    <t>40-165</t>
  </si>
  <si>
    <t>QuickMount, QuickMount SE-032/2 (Deckschicht)</t>
  </si>
  <si>
    <t>QuickMount, QuickMount SE-032/2 (couche)</t>
  </si>
  <si>
    <t>Hagatherm Typ Aerogel Wärmedämmputz H 402</t>
  </si>
  <si>
    <t>Hagatherm Type Aerogel crépi isolant H 402</t>
  </si>
  <si>
    <t>Hagatherm light Wärmedämmputz H 406</t>
  </si>
  <si>
    <t>Hagatherm light crépi isolant H 406</t>
  </si>
  <si>
    <t>Füllung Schafwolle</t>
  </si>
  <si>
    <t>PAROC Solid</t>
  </si>
  <si>
    <t>26-35</t>
  </si>
  <si>
    <t>PAROC Ultra plus</t>
  </si>
  <si>
    <t>38-50</t>
  </si>
  <si>
    <t>Platten, Glasvlies-Beschichtung</t>
  </si>
  <si>
    <t>BACHL Extrapor Fassadendämmplatte 031</t>
  </si>
  <si>
    <t>BACHL Fassadendämmplatte EPS 035 WDV</t>
  </si>
  <si>
    <t>BACHL EPS-Dämmplatte-FD Weiss-120</t>
  </si>
  <si>
    <t>Jackodur EVO 300</t>
  </si>
  <si>
    <t>29-35</t>
  </si>
  <si>
    <t>puren Ökonomic</t>
  </si>
  <si>
    <t>Gutex Holzfaserplattenwerk</t>
  </si>
  <si>
    <t>680 g/m2</t>
  </si>
  <si>
    <t>Spaceloft A2 roll, Spaceloft A2 board, Aeropan A2</t>
  </si>
  <si>
    <t>POLIESPANSO 30</t>
  </si>
  <si>
    <t>POLIESPANSO Srl</t>
  </si>
  <si>
    <t>POLIESPANSO 70</t>
  </si>
  <si>
    <t>13-14</t>
  </si>
  <si>
    <t>POLIESPANSO 100</t>
  </si>
  <si>
    <t>POLIESPANSO 120</t>
  </si>
  <si>
    <t>19-20</t>
  </si>
  <si>
    <t>POLIESPANSO 150</t>
  </si>
  <si>
    <t>22-23</t>
  </si>
  <si>
    <t>Huntsman Building Solutions France SAS</t>
  </si>
  <si>
    <t>bis 31.12.2022: Icynene</t>
  </si>
  <si>
    <t>210-300</t>
  </si>
  <si>
    <t>61-180</t>
  </si>
  <si>
    <t>naturheld GmbH</t>
  </si>
  <si>
    <t>flexible Gefachdämmung</t>
  </si>
  <si>
    <t>Deckschicht Holzspanplatte</t>
  </si>
  <si>
    <t>Flumroc-Dämmplatte ESTRA (Kern)</t>
  </si>
  <si>
    <t>Panneau isolant Flumroc ESTRA (noyau)</t>
  </si>
  <si>
    <t>Flumroc-Dämmplatte ESTRA (Deckschicht)</t>
  </si>
  <si>
    <t>Panneau isolant Flumroc ESTRA (couche)</t>
  </si>
  <si>
    <t>Mantova</t>
  </si>
  <si>
    <t>www.poliespanso.it</t>
  </si>
  <si>
    <t>www.naturheld.global</t>
  </si>
  <si>
    <t>Plössberg</t>
  </si>
  <si>
    <t>FPL-035 GVB</t>
  </si>
  <si>
    <t>Innendämmung Wand, Decke</t>
  </si>
  <si>
    <t>goPaletti EPS 150 Typ 4</t>
  </si>
  <si>
    <t>goEPS goPlan G blau 033</t>
  </si>
  <si>
    <t>isofloc pearl</t>
  </si>
  <si>
    <t>18-23</t>
  </si>
  <si>
    <t>SAGEX (033) Nero Pearl</t>
  </si>
  <si>
    <t>Powerdeck +</t>
  </si>
  <si>
    <t>Recticel Insulation</t>
  </si>
  <si>
    <t>Eurothane Silver E FR</t>
  </si>
  <si>
    <t>Unilin UTHERM ROOF LE PRO</t>
  </si>
  <si>
    <t>Unilin UTHERM SARKING LE PLUS</t>
  </si>
  <si>
    <t>* gilt für Plattenformat ab 500 mm x 500 mm</t>
  </si>
  <si>
    <t>* valable pour panneaux à partir de 500 mm x 500 mm</t>
  </si>
  <si>
    <t>Mineral Plus Smart Ceiling</t>
  </si>
  <si>
    <t>ISO-SWISS</t>
  </si>
  <si>
    <t>ISOVER ISORIGID</t>
  </si>
  <si>
    <t>Gonon HiProtect</t>
  </si>
  <si>
    <t>Fassadenplatte</t>
  </si>
  <si>
    <t>panneau pour façade</t>
  </si>
  <si>
    <t>Gonon goOpen</t>
  </si>
  <si>
    <t>HIRSCH Therm 5in1 grau, HIRSCH Therm Sockelplatte grau</t>
  </si>
  <si>
    <t>HIRSCH Therm 5in1 AW 150, HIRSCH Therm Sockelplatte AW 150</t>
  </si>
  <si>
    <t>NEOSTIR TR 100 ECO</t>
  </si>
  <si>
    <t>SIRAPOR TR 100 ECO</t>
  </si>
  <si>
    <t>Automatenplatte, Kante gerade, unbeschichtet</t>
  </si>
  <si>
    <t>12-15</t>
  </si>
  <si>
    <t>140-200</t>
  </si>
  <si>
    <t>Climacell</t>
  </si>
  <si>
    <t>35-65</t>
  </si>
  <si>
    <t>ISO-Stroh</t>
  </si>
  <si>
    <t>ISO-STROH Suisse GmbH</t>
  </si>
  <si>
    <t>90-105</t>
  </si>
  <si>
    <t>Einblasdämmung aus Weizenstroh</t>
  </si>
  <si>
    <t>Isolation en paille de blé pour insuffler</t>
  </si>
  <si>
    <t>Fisolan Dämmplatte</t>
  </si>
  <si>
    <t>Fisolan AG</t>
  </si>
  <si>
    <t>26-30</t>
  </si>
  <si>
    <t>30-160</t>
  </si>
  <si>
    <t>Schafwoll-Dämmplatte verfestigt mit biologisch abbaubaren Leim-/Stützfasern</t>
  </si>
  <si>
    <t>panneau isolant en laine de mouton renforcé par des fibres biodégradables de colle/support</t>
  </si>
  <si>
    <t>Fisolan Fugenzopf</t>
  </si>
  <si>
    <t>Schafwoll-Fugenzopf</t>
  </si>
  <si>
    <t>tresse de joint en laine de mouton</t>
  </si>
  <si>
    <t>Imbrex Z7</t>
  </si>
  <si>
    <t>Kubrix AG</t>
  </si>
  <si>
    <t>LM</t>
  </si>
  <si>
    <t>unverfüllt</t>
  </si>
  <si>
    <t>non rempli</t>
  </si>
  <si>
    <t>Füllung Mineralgranulat</t>
  </si>
  <si>
    <t>remplissage granulés minéraux</t>
  </si>
  <si>
    <t>Thermobloc 08</t>
  </si>
  <si>
    <t>250-500</t>
  </si>
  <si>
    <t>diverse</t>
  </si>
  <si>
    <t>Sarnen</t>
  </si>
  <si>
    <t>www.iso-stroh.ch</t>
  </si>
  <si>
    <t>Enggistein</t>
  </si>
  <si>
    <t>www.fisolan.ch</t>
  </si>
  <si>
    <r>
      <t>Verbundprodukt aus PIR + 16 mm EPS
* gemäss Tabelle:
Dicke         R</t>
    </r>
    <r>
      <rPr>
        <vertAlign val="subscript"/>
        <sz val="10"/>
        <color indexed="8"/>
        <rFont val="Arial"/>
        <family val="2"/>
      </rPr>
      <t>D</t>
    </r>
    <r>
      <rPr>
        <sz val="10"/>
        <color indexed="8"/>
        <rFont val="Arial"/>
        <family val="2"/>
      </rPr>
      <t xml:space="preserve">        </t>
    </r>
    <r>
      <rPr>
        <sz val="10"/>
        <color indexed="8"/>
        <rFont val="Symbol"/>
        <family val="1"/>
        <charset val="2"/>
      </rPr>
      <t xml:space="preserve">l </t>
    </r>
    <r>
      <rPr>
        <sz val="10"/>
        <color indexed="8"/>
        <rFont val="Arial"/>
        <family val="2"/>
      </rPr>
      <t>Bemessungswert
  mm        m</t>
    </r>
    <r>
      <rPr>
        <vertAlign val="superscript"/>
        <sz val="10"/>
        <color indexed="8"/>
        <rFont val="Arial"/>
        <family val="2"/>
      </rPr>
      <t>2</t>
    </r>
    <r>
      <rPr>
        <sz val="10"/>
        <color indexed="8"/>
        <rFont val="Arial"/>
        <family val="2"/>
      </rPr>
      <t>K/W           W/(m·K)
   90          3.60               0.0250
  110         4.45               0.0247
  130         5.50               0.0236
  150         6.35               0.0236
  170         7.25               0.0234
  190         8.15               0.0233
  210         9.00               0.0233
  230         9.90               0.0232
  240       10.30               0.0233</t>
    </r>
  </si>
  <si>
    <r>
      <t>produit composé (PIR + 16 mm EPS)
* selon tableau:
Épaisseur    R</t>
    </r>
    <r>
      <rPr>
        <vertAlign val="subscript"/>
        <sz val="10"/>
        <color rgb="FF000000"/>
        <rFont val="Arial"/>
        <family val="2"/>
      </rPr>
      <t>D</t>
    </r>
    <r>
      <rPr>
        <sz val="10"/>
        <color rgb="FF000000"/>
        <rFont val="Arial"/>
        <family val="2"/>
      </rPr>
      <t xml:space="preserve">           </t>
    </r>
    <r>
      <rPr>
        <sz val="10"/>
        <color rgb="FF000000"/>
        <rFont val="Symbol"/>
        <family val="1"/>
        <charset val="2"/>
      </rPr>
      <t>l</t>
    </r>
    <r>
      <rPr>
        <sz val="10"/>
        <color rgb="FF000000"/>
        <rFont val="Arial"/>
        <family val="2"/>
      </rPr>
      <t xml:space="preserve"> Valeur utile
  mm          m</t>
    </r>
    <r>
      <rPr>
        <vertAlign val="superscript"/>
        <sz val="10"/>
        <color rgb="FF000000"/>
        <rFont val="Arial"/>
        <family val="2"/>
      </rPr>
      <t>2</t>
    </r>
    <r>
      <rPr>
        <sz val="10"/>
        <color rgb="FF000000"/>
        <rFont val="Arial"/>
        <family val="2"/>
      </rPr>
      <t>K/W           W/(m·K)
   90            3.60              0.0250
  110           4.45              0.0247
  130           5.50              0.0236
  150           6.35              0.0236
  170           7.25              0.0234
  190           8.15              0.0233
  210           9.00              0.0233
  230           9.90              0.0232
  240         10.30              0.0233</t>
    </r>
  </si>
  <si>
    <t>www.kubrix.ch</t>
  </si>
  <si>
    <t>Wevelgem</t>
  </si>
  <si>
    <t>www.recticelinsulation.com</t>
  </si>
  <si>
    <t xml:space="preserve"> </t>
  </si>
  <si>
    <t>Fassa S.r.l.</t>
  </si>
  <si>
    <t>Spresiano (TV)</t>
  </si>
  <si>
    <t>Isocell Produktion GmbH</t>
  </si>
  <si>
    <t>Neumarkt am Wallersee</t>
  </si>
  <si>
    <t>www.zellulose.at</t>
  </si>
  <si>
    <t>www.fassabortolo.it</t>
  </si>
  <si>
    <t>Putzträgerplatte für WDVS, beidseitige Haftgrundbeschichtung</t>
  </si>
  <si>
    <t>Putzträgerlamelle für WDVS</t>
  </si>
  <si>
    <t>Putzträgerlamelle für WDVS, beidseitige Haftgrundbeschichtung</t>
  </si>
  <si>
    <t>Boden-Dämmplatte</t>
  </si>
  <si>
    <t>Trittschalldämmplatte, unkaschiert</t>
  </si>
  <si>
    <t>Akustikdämmplatte, schwarze Kaschierung</t>
  </si>
  <si>
    <t>Naturoll D 035</t>
  </si>
  <si>
    <t>Klemmrolle, unkaschiert</t>
  </si>
  <si>
    <t>Klemmfilz, unkaschiert</t>
  </si>
  <si>
    <t>ISOVER PBF / CLADISOL 032</t>
  </si>
  <si>
    <t>64-80</t>
  </si>
  <si>
    <t>100-120/130-160*</t>
  </si>
  <si>
    <t>0.082 **</t>
  </si>
  <si>
    <t>0.087 **</t>
  </si>
  <si>
    <t>0.0070 *</t>
  </si>
  <si>
    <t>Fassadendämmplatte flaporplus EPS-F ohne Entlastungsschlitze (W-15 plus)</t>
  </si>
  <si>
    <t>goEPS weiss F15 038</t>
  </si>
  <si>
    <t>goEPS blanc F15 038</t>
  </si>
  <si>
    <t>Kern grau, ein- oder beidseitig weiss kaschiert</t>
  </si>
  <si>
    <t>30 &amp; 60</t>
  </si>
  <si>
    <t>* Kernmaterial; Kaschierung beidseitig 3 mm EPS; für WDVS</t>
  </si>
  <si>
    <t>* matériau d'âme; doublage des deux côtés 3 mm EPS; pour ITE</t>
  </si>
  <si>
    <t>Zwischensparrendämmstoff</t>
  </si>
  <si>
    <t>Kante stumpf, Stufenfalz oder Nut+Feder</t>
  </si>
  <si>
    <t>Kante stumpf oder Nut+Feder</t>
  </si>
  <si>
    <t>Nut+Feder</t>
  </si>
  <si>
    <t>Hohlraumdämmung, Kanten stumpf</t>
  </si>
  <si>
    <t>In-situ-Wärmedämmung (ungebundene Zellulosefasern)</t>
  </si>
  <si>
    <t>ISOVER ISOCOMPACT / MW-Eco 034</t>
  </si>
  <si>
    <t>Insundlation Gmbh</t>
  </si>
  <si>
    <t>HIGHTHERM 2.0</t>
  </si>
  <si>
    <t>18-22</t>
  </si>
  <si>
    <t>für WDVS; graue Platte mit einseitig weisser Deckschicht</t>
  </si>
  <si>
    <t>pour ITE; panneau gris avec couche de finition blanche sur une face</t>
  </si>
  <si>
    <t>SIRAPOR EPS 100 ECO</t>
  </si>
  <si>
    <t>* Bemessungswert der Wärmeleitfähigkeit des Dämmstoffs (PUR/PIR)</t>
  </si>
  <si>
    <t>* valeur utile de conductivité thermique de l'isolant (PUR/PIR)</t>
  </si>
  <si>
    <t>Frigotherm iQ+</t>
  </si>
  <si>
    <t>0.019 *</t>
  </si>
  <si>
    <t>Ondatherm T iQ+</t>
  </si>
  <si>
    <t>Maukatherm T iQ+</t>
  </si>
  <si>
    <t>70-100</t>
  </si>
  <si>
    <t>Promisol S iQ+</t>
  </si>
  <si>
    <t>Promisol V iQ+</t>
  </si>
  <si>
    <t xml:space="preserve">
Holzfasermatten</t>
  </si>
  <si>
    <t xml:space="preserve">
Schüttung aus Holz-Hobelspänen</t>
  </si>
  <si>
    <t xml:space="preserve">
Zelluloseplatten und -matten</t>
  </si>
  <si>
    <t>Floorrock Acoustic CP3</t>
  </si>
  <si>
    <t>Panneau bruit d'impact</t>
  </si>
  <si>
    <t>Einseitig Glasvlies</t>
  </si>
  <si>
    <t>Voile de verre sur une face</t>
  </si>
  <si>
    <t>Lose Steinwolleflocken bzw. Granulat</t>
  </si>
  <si>
    <t>Flocons de laine de roche</t>
  </si>
  <si>
    <t>Revêtu d'un voile naturel</t>
  </si>
  <si>
    <t>Unkaschiert</t>
  </si>
  <si>
    <t>Sans revêtement</t>
  </si>
  <si>
    <t>Schwarze Vlieskaschierung</t>
  </si>
  <si>
    <t>Revêtu d'un voile noir</t>
  </si>
  <si>
    <t>Laine en vrac, à souffler</t>
  </si>
  <si>
    <t>Chants plats</t>
  </si>
  <si>
    <t>Blockware, unbeschichtet; Kante gerade oder Stufenfalz; für Fassade</t>
  </si>
  <si>
    <t>Produit fabriqué en blocs; chants plats ou à battues; pour façades</t>
  </si>
  <si>
    <t>Produit fabriqué en blocs</t>
  </si>
  <si>
    <t>Noyau gris, couche blanche sur les deux faces</t>
  </si>
  <si>
    <t>Noyau gris, couche blanche sur une face</t>
  </si>
  <si>
    <t>Oberfläche glatt, Stufenfalz</t>
  </si>
  <si>
    <t>Surface lisse, chants à battues</t>
  </si>
  <si>
    <t>100-150</t>
  </si>
  <si>
    <t>Oberfläche aufgeraut, Stufenfalz</t>
  </si>
  <si>
    <t>Surface rugueuse, chants à battues</t>
  </si>
  <si>
    <t>Fabriqué en blocs, panneau à crépir et pour toits plats et inclinés</t>
  </si>
  <si>
    <t>Fabriqué en blocs, panneau pour toits plats et inclinés</t>
  </si>
  <si>
    <t>Fabriqué en blocs, panneau pour façades à crépir et coupe-feu</t>
  </si>
  <si>
    <t>Powerdeck F</t>
  </si>
  <si>
    <t>20-220</t>
  </si>
  <si>
    <t>Gefälleplatte; Kante gerade; Alu-Deckschicht</t>
  </si>
  <si>
    <t>Panneau de pente; chants plats; revêtement alu</t>
  </si>
  <si>
    <t>Kante gerade oder Stufenfalz; Alu-Deckschicht</t>
  </si>
  <si>
    <t>Chants plats ou à battues; revêtement alu</t>
  </si>
  <si>
    <t>Isolation par soufflage</t>
  </si>
  <si>
    <t>Tektalan A2-SD TwinTec (Kern)</t>
  </si>
  <si>
    <t>Tektalan A2-SD TwinTec (noyau)</t>
  </si>
  <si>
    <t>65-240</t>
  </si>
  <si>
    <t>Noyau en laine de roche</t>
  </si>
  <si>
    <t>TektalanA2-SD TwinTec (Deckschicht)</t>
  </si>
  <si>
    <t>Tektalan A2-SD TwinTec (couche)</t>
  </si>
  <si>
    <t>Parement en laine de bois</t>
  </si>
  <si>
    <t>Capo 490</t>
  </si>
  <si>
    <t>Für verputzte Aussenwanddämmsysteme</t>
  </si>
  <si>
    <t>Panneau à crépir</t>
  </si>
  <si>
    <t>Druckfeste Dämmplatte</t>
  </si>
  <si>
    <t>Panneau résistant à la pression</t>
  </si>
  <si>
    <t>Für Holzrahmen- und Holztafelbauweise</t>
  </si>
  <si>
    <t>Constructions en bois</t>
  </si>
  <si>
    <t>Pureflex Board, Pureflex Roll</t>
  </si>
  <si>
    <t>130-155</t>
  </si>
  <si>
    <t>Stumpfe Kanten</t>
  </si>
  <si>
    <t>Panneau de mousse dure, gris foncé</t>
  </si>
  <si>
    <t>23-25</t>
  </si>
  <si>
    <t>Panneau isolant blanc</t>
  </si>
  <si>
    <t>Für Unterlagsboden mit hoher Druckbeanspruchung</t>
  </si>
  <si>
    <t>Pour chape, haute contrainte de compression</t>
  </si>
  <si>
    <t>15-500</t>
  </si>
  <si>
    <t>Chants plats, à battues, rainure et languette</t>
  </si>
  <si>
    <t>Surfaces gaufrées, chants plats</t>
  </si>
  <si>
    <t>Chants à battues</t>
  </si>
  <si>
    <t>Druckfest, Stufenfalz</t>
  </si>
  <si>
    <t>Résistant à la pression, chants à battues</t>
  </si>
  <si>
    <t>Chants plats ou avec rainure et languette</t>
  </si>
  <si>
    <t>Avec rainure et languette</t>
  </si>
  <si>
    <t>Fibres de bois, à souffler</t>
  </si>
  <si>
    <t>Putzträgerplatte, Brandriegel</t>
  </si>
  <si>
    <t>Panneau à crépir, barrière coupe-feu</t>
  </si>
  <si>
    <t>INFIL-Steinwollegranulat</t>
  </si>
  <si>
    <t>Suncolor SA</t>
  </si>
  <si>
    <t>puren-PIR NE 50</t>
  </si>
  <si>
    <t>Blockware für Flach-und Gefälledach</t>
  </si>
  <si>
    <t>Blocs pour toitures plates et inclinées</t>
  </si>
  <si>
    <t>puren-PIR NE 100</t>
  </si>
  <si>
    <t>H2FOAM LITE PLUS</t>
  </si>
  <si>
    <t>10-12</t>
  </si>
  <si>
    <t>Aus Bretterlagen, profilierte Innenlagen mit Lufteinschlüssen</t>
  </si>
  <si>
    <t>De couches de planches, couches intérieures profilées avec inclusions d'air</t>
  </si>
  <si>
    <t>Holz100-Aussenwandelemente W250-T, W306-T</t>
  </si>
  <si>
    <t>Aus Bretterlagen</t>
  </si>
  <si>
    <t>De couches de planches</t>
  </si>
  <si>
    <t>Holz100-Decken-/Dachelemente D176, D212</t>
  </si>
  <si>
    <t>120, 140, 170, 200</t>
  </si>
  <si>
    <t>Poron Italiana Sud S.r.l.</t>
  </si>
  <si>
    <t>16-18</t>
  </si>
  <si>
    <t>Platten weiss und grau</t>
  </si>
  <si>
    <t>Panneaux blancs et gris</t>
  </si>
  <si>
    <t>Weisse Platte</t>
  </si>
  <si>
    <t>Panneau blanc</t>
  </si>
  <si>
    <t>80-160</t>
  </si>
  <si>
    <t>Bedano</t>
  </si>
  <si>
    <t>Roma</t>
  </si>
  <si>
    <t>*00182</t>
  </si>
  <si>
    <t>www.gruppoporon.com</t>
  </si>
  <si>
    <t>www.suncolor.ch</t>
  </si>
  <si>
    <t>Flumroc-Dämmplatte SOPRA</t>
  </si>
  <si>
    <t>Panneau d’isolation ignifuge</t>
  </si>
  <si>
    <t>Panneau coupe-feu</t>
  </si>
  <si>
    <t>Panneau d’isolation pour façades</t>
  </si>
  <si>
    <t>Panneau d’isolation à encastrer</t>
  </si>
  <si>
    <t>FKD Performance</t>
  </si>
  <si>
    <t>Panneau pour WDVS</t>
  </si>
  <si>
    <t>FKD Light C1</t>
  </si>
  <si>
    <t>Fassadendämmplatte, unkaschiert</t>
  </si>
  <si>
    <t>Panneau isolant pour façades, sans revêtement</t>
  </si>
  <si>
    <t>Mehrzweckdämmplatte, unkaschiert</t>
  </si>
  <si>
    <t>Panneau isolant polyvalent, sans revêtement</t>
  </si>
  <si>
    <t>Isolation contre les bruits d'impact</t>
  </si>
  <si>
    <t>Armacell Austria GmbH</t>
  </si>
  <si>
    <t>Einblaswolle</t>
  </si>
  <si>
    <t>Laine à insuffler</t>
  </si>
  <si>
    <t>Panneaux, non revêtus</t>
  </si>
  <si>
    <t>Panneaux, revêtus de voile de verre</t>
  </si>
  <si>
    <t>Hydrophobiert; verfestigte Sichtseite</t>
  </si>
  <si>
    <t>Imperméabilisé; face apparente durcie</t>
  </si>
  <si>
    <t>Panneau acoustique</t>
  </si>
  <si>
    <t>SAGLAN (031) SA 90</t>
  </si>
  <si>
    <t>22-62</t>
  </si>
  <si>
    <t>Halbsteife Dämmplatte</t>
  </si>
  <si>
    <t>Panneau isolant semi-rigide</t>
  </si>
  <si>
    <t>SAGLAN (035) SBR</t>
  </si>
  <si>
    <t>Feutre chevron en rouleau</t>
  </si>
  <si>
    <t>SAGLAN (035) SBR Sparren</t>
  </si>
  <si>
    <t>SAGLAN (035) SBR chevrons</t>
  </si>
  <si>
    <t>Panneau chevron</t>
  </si>
  <si>
    <t>45-100</t>
  </si>
  <si>
    <t>Akustikplatte für Raumtrennwände</t>
  </si>
  <si>
    <t>Panneau acoustique pour cloisons de pièces</t>
  </si>
  <si>
    <t>Panneau isolant pour façade, voile de verre sur une face</t>
  </si>
  <si>
    <t>Feutre isolant pour cassettes murales, voile de verre renforcé par des fils sur une face</t>
  </si>
  <si>
    <t>50-100</t>
  </si>
  <si>
    <t>Lose Glaswolleflocken</t>
  </si>
  <si>
    <t>Flocons de laine de verre en vrac</t>
  </si>
  <si>
    <t>35-39</t>
  </si>
  <si>
    <t>50-500</t>
  </si>
  <si>
    <t>40-44</t>
  </si>
  <si>
    <t>45-55</t>
  </si>
  <si>
    <t>450 mm x 600 mm, 600 mm x 1200 mm</t>
  </si>
  <si>
    <t>450 mm x 600 mm, Oberseite Bitumenbeschichtung und PE-Folie</t>
  </si>
  <si>
    <t>450 mm x 600 mm, face supérieure revêtement bitumé</t>
  </si>
  <si>
    <t>600 mm x 1200 mm, Oberseite Glasvlies und PE-Folie, Unterseite Glasvlies</t>
  </si>
  <si>
    <t>600 mm x 1200 mm, voile de verre sur deux faces</t>
  </si>
  <si>
    <t>600 mm x 1200 mm, Oberseite Bitumenbeschichtung und PE-Folie, Unterseite Glasvlies</t>
  </si>
  <si>
    <t>600 mm x 1200 mm, face supérieure revêtement bitumé, face inférieure non-tissé</t>
  </si>
  <si>
    <t>450 mm x 600 mm, Gefälleplatte</t>
  </si>
  <si>
    <t>450 mm x 600 mm, plaque avec pente intégrée</t>
  </si>
  <si>
    <t>450 mm x 600 mm</t>
  </si>
  <si>
    <t>450 mm x 600 mm, Oberseite Bitumenkaschierung</t>
  </si>
  <si>
    <t>600 mm x 1200 mm, Ober- und Unterseite Glasvlies</t>
  </si>
  <si>
    <t>600 mm x 1200 mm, Oberseite Bitumenkaschierung, Unterseite Glasvlies</t>
  </si>
  <si>
    <t>125 / 150 / 175 mm x 450 mm, Ober- und Unterseite Bitumenbeschichtung und Glasvlies</t>
  </si>
  <si>
    <t>125 / 150 / 175 mm x 450 mm, revêtu de bitume sur deux faces et voile de verre</t>
  </si>
  <si>
    <t>va-Q-vip F, va-Q-vip F GGM</t>
  </si>
  <si>
    <t>va-Q-vip Floor</t>
  </si>
  <si>
    <t>* gilt für Plattenformat ab 300 mm x 400 mm; Wert für den VIP-Kern; Oberseite 17 mm PIR, Unterseite 3 mm Gummi</t>
  </si>
  <si>
    <t>* valable pour panneaux à partir de 300 mm x 400 mm; valeur pour le noyau VIP; face supérieure 17 mm panneau PIR, face inférieure 3 mm natte caoutchouc</t>
  </si>
  <si>
    <t>SIRAPOR 034 150 ECO</t>
  </si>
  <si>
    <t>Formgeschäumt, Stufenfalz</t>
  </si>
  <si>
    <t>Produit moulé, à battues</t>
  </si>
  <si>
    <t>Formgeschäumt, Stufenfalz, mit Filtervlies</t>
  </si>
  <si>
    <t>Produit moulé, à battues, avec revêtement en non-tissé</t>
  </si>
  <si>
    <t>Isolation phonique</t>
  </si>
  <si>
    <t>Chants à battues, plats ou avec rainure et languette</t>
  </si>
  <si>
    <t>SopraXPS 500 ECO</t>
  </si>
  <si>
    <t>180-300</t>
  </si>
  <si>
    <t>SopraXPS 700 ECO</t>
  </si>
  <si>
    <t>SopraXPS SL ECO / CR ECO / CW ECO / WF ECO</t>
  </si>
  <si>
    <t>240-300</t>
  </si>
  <si>
    <t>29-33</t>
  </si>
  <si>
    <t>Chants droits ou feuillurés; revêtement alu, étanche à la diffusion</t>
  </si>
  <si>
    <t>Chants droits ou feuillurés; revêtement en voile minéral, perméable à la diffusion</t>
  </si>
  <si>
    <t>Fabriqué en blocs, panneau pour façades et à crépir, et coupe-feu</t>
  </si>
  <si>
    <t>Beidseitig diffusionsdichter Mehrlagenverbund, Kante gerade oder Stufenfalz</t>
  </si>
  <si>
    <t>Revêtement étanche à la diffusion sur deux faces, chants plats ou à battues</t>
  </si>
  <si>
    <t>Diffusionsoffen (vlies-kaschiert)</t>
  </si>
  <si>
    <t>Perméable à la diffusion (avec revêtement en non-tissé)</t>
  </si>
  <si>
    <t>PIR Top023</t>
  </si>
  <si>
    <t>20-59</t>
  </si>
  <si>
    <t>Diffusionsoffen</t>
  </si>
  <si>
    <t>Perméable à la diffusion</t>
  </si>
  <si>
    <t>80-320</t>
  </si>
  <si>
    <t>HAGA AG Naturbaustoffe</t>
  </si>
  <si>
    <t>Panneau de liège</t>
  </si>
  <si>
    <t>Kante stumpf; Hohlraumdämmung, Gefachdämmung</t>
  </si>
  <si>
    <t>Chants plats; isolation des cavités et des compartiments</t>
  </si>
  <si>
    <t>Für Dach, Wand, Boden</t>
  </si>
  <si>
    <t>Pour toits, parois, plafonds</t>
  </si>
  <si>
    <t>265-270</t>
  </si>
  <si>
    <t>Avec rainure et languette; pour toits et parois</t>
  </si>
  <si>
    <t>STEICOtimberfloc</t>
  </si>
  <si>
    <t>32-60</t>
  </si>
  <si>
    <t>Einblasdämmstoff aus Holzfasern und Kartonage</t>
  </si>
  <si>
    <t>Isolant à insuffler à base de fibres de bois et de carton</t>
  </si>
  <si>
    <t>Boratfrei; Einblasdämmung für Decke, Wand und Dach</t>
  </si>
  <si>
    <t>Sans borate; isolation par soufflage pour plafonds, parois et toitures</t>
  </si>
  <si>
    <t>Noyau en EPS</t>
  </si>
  <si>
    <t>Parements en laine de bois</t>
  </si>
  <si>
    <t>ISOCLIP EPS</t>
  </si>
  <si>
    <t>PFM S.r.l.</t>
  </si>
  <si>
    <t>0.031 *</t>
  </si>
  <si>
    <t>* Wert der EPS-Platte; Feinsteinzeugplatte auf Dämmplatte befestigt</t>
  </si>
  <si>
    <t>* valeur du panneau EPS; plaque en grès cérame fixée au panneau isolant</t>
  </si>
  <si>
    <t>ISOCLIP Glaswolle</t>
  </si>
  <si>
    <t>ISOCLIP Laine de verre</t>
  </si>
  <si>
    <t>0.037 *</t>
  </si>
  <si>
    <t>* Wert der Glaswolleplatte; Feinsteinzeugplatte auf Dämmplatte befestigt</t>
  </si>
  <si>
    <t>* valeur du panneau en laine de verre; plaque en grès cérame fixée au panneau isolant</t>
  </si>
  <si>
    <t>ISOCLIP Aerogel</t>
  </si>
  <si>
    <t>0.016 *</t>
  </si>
  <si>
    <t>* Wert der Aerogelplatte; Feinsteinzeugplatte auf Dämmplatte befestigt</t>
  </si>
  <si>
    <t>* valeur du panneau Aerogel; plaque en grès cérame fixée au panneau isolant</t>
  </si>
  <si>
    <t>Crépi isolant</t>
  </si>
  <si>
    <t>Panneau d'isolation en lin</t>
  </si>
  <si>
    <t>Remplissage perlite hydrophobe</t>
  </si>
  <si>
    <t>best wood FIBRE</t>
  </si>
  <si>
    <t>Isolation sur chevrons</t>
  </si>
  <si>
    <t>Pour toits plats</t>
  </si>
  <si>
    <t>Kerndämmung Zweischalenmauerwerk</t>
  </si>
  <si>
    <t>Isolation centrale de maçonnerie à double paroi</t>
  </si>
  <si>
    <t>Pour toiture inclinée, parois intérieures</t>
  </si>
  <si>
    <t>Isolation entre chevrons</t>
  </si>
  <si>
    <t>Pour industrie et acoustique</t>
  </si>
  <si>
    <t>Isolation thermique plafond du dernier étage</t>
  </si>
  <si>
    <t>Aménagements intérieurs, constructions à sec</t>
  </si>
  <si>
    <t>Floorrock Therm</t>
  </si>
  <si>
    <t>170-160</t>
  </si>
  <si>
    <t>Isolation contre le bruit de choc</t>
  </si>
  <si>
    <t>Floorrock Acoustic CP2</t>
  </si>
  <si>
    <t>Floorrock Acoustic CP5</t>
  </si>
  <si>
    <t>Hardrock 040</t>
  </si>
  <si>
    <t>180-165</t>
  </si>
  <si>
    <t>Dachdämmplatte</t>
  </si>
  <si>
    <t>Panneau isolant pour toitures</t>
  </si>
  <si>
    <t>Masterrock 035 KF</t>
  </si>
  <si>
    <t>80-180</t>
  </si>
  <si>
    <t>Angeschrägte, einseitig beschichtete Platten</t>
  </si>
  <si>
    <t>Panneaux chanfreinés, revêtus sur une face</t>
  </si>
  <si>
    <t>Erhöhte Trittfestigkeit, für Flachdach</t>
  </si>
  <si>
    <t>Résistance accrue, pour toits plats</t>
  </si>
  <si>
    <t>Platte mit paralleler Faserausrichtung</t>
  </si>
  <si>
    <t>Panneau avec orientation parallèle des fibres</t>
  </si>
  <si>
    <t>Steife Platten</t>
  </si>
  <si>
    <t>Panneaux rigides</t>
  </si>
  <si>
    <t>Steife Platten, Schallabsorption</t>
  </si>
  <si>
    <t>Panneaux rigides, absorption phonique</t>
  </si>
  <si>
    <t>Gerollte Platten</t>
  </si>
  <si>
    <t>Panneaux roulés</t>
  </si>
  <si>
    <t>Steife Platten aus gekreppter Glaswolle</t>
  </si>
  <si>
    <t>Panneaux rigides en laine de verre crêpée</t>
  </si>
  <si>
    <t>Steife Platten aus gekreppter Glaswolle, einseitig Alu-Folie</t>
  </si>
  <si>
    <t>Panneaux rigides en laine de verre crêpée, revêtement alu sur une face</t>
  </si>
  <si>
    <t>Halbsteife Platten, Schalldämmung</t>
  </si>
  <si>
    <t>Panneaux semi-rigides, isolation phonique</t>
  </si>
  <si>
    <t>Gerollte Platten, Vliesbeschichtung</t>
  </si>
  <si>
    <t>Panneaux roulés, revêtu d'un voile doux</t>
  </si>
  <si>
    <t>Panneaux en laine de verre crêpée avec forte résistance à la compression</t>
  </si>
  <si>
    <t>Halbsteife Platten</t>
  </si>
  <si>
    <t>Panneaux semi-rigides</t>
  </si>
  <si>
    <t>Chants à battues, surface plate</t>
  </si>
  <si>
    <t>≤ 70</t>
  </si>
  <si>
    <t>71-200</t>
  </si>
  <si>
    <t>71-120</t>
  </si>
  <si>
    <t>Gerade Kante, gefräste Oberfläche</t>
  </si>
  <si>
    <t>Chants plats, surface fraisée</t>
  </si>
  <si>
    <t>0.038 *</t>
  </si>
  <si>
    <t>Einblasfaser; * raumfüllend</t>
  </si>
  <si>
    <t>* insufflation de caissons</t>
  </si>
  <si>
    <t>695 g/m2</t>
  </si>
  <si>
    <t>* RD Material 3.20 m2K/W / RD mit beidseitig abgeschlossenen min. 30 mm dicken Luftschichten 3.95 m2K/W</t>
  </si>
  <si>
    <t>* RD matériau 3.20 m2K/W / RD avec couches d'air scellées d'au moins 30 mm d'épaisseur des deux côtés 3.95 m2K/W</t>
  </si>
  <si>
    <t>* RD Material 3.15 m2K/W / RD mit beidseitig abgeschlossenen min. 30 mm dicken Luftschichten 4.45 m2K/W</t>
  </si>
  <si>
    <t>* RD matériau 3.15 m2K/W / RD avec couches d'air scellées d'au moins 30 mm d'épaisseur des deux côtés 4.45 m2K/W</t>
  </si>
  <si>
    <t>1375 g/m2</t>
  </si>
  <si>
    <t>Se compose de Triso HybridS et Boost'R Hybrid S. * RD en hiver(flux de chaleur vers le haut): 
- avec 1 couche d'air ventilée d'au moins 20 mm: toit plat ou avec inclinaison 6.45 m2K/W; 
- avec 2 couches d'air scellées et 1 couche d'air ventilée d'au moins 20 mm chacune: toit plat 7.35 m2K/W / toit avec inclinaison 20° 7.45 / 30° 7.50 / 45° 7.55 m2K/W</t>
  </si>
  <si>
    <t>Besteht aus Triso HybridS und Boost'R HybridS. * RD Winter (Wärmefluss nach oben): 
- mit 1 belüfteten Luftschicht von min. 20 mm: Flachdach oder geneigtes Dach 6.45 m2K/W; 
- mit 2 abgeschlossenen Luftschichten und 1 belüfteten Luftschicht von je min. 20 mm: Flachdach 7.35 m2K/W / geneigtes Dach 20° 7.45 / 30° 7.50 / 45° 7.55 m2K/W</t>
  </si>
  <si>
    <t>swissporBATISOL Steildachelement</t>
  </si>
  <si>
    <t>500-600</t>
  </si>
  <si>
    <t>ISOVER PB F 032</t>
  </si>
  <si>
    <t>50-280</t>
  </si>
  <si>
    <t>Halbsteife Platten, wasserabweisend, beschichtet</t>
  </si>
  <si>
    <t>Panneaux semi-rigides, hydrofugés et revêtus</t>
  </si>
  <si>
    <t>Deck-VQ</t>
  </si>
  <si>
    <t>40-70</t>
  </si>
  <si>
    <t>ISOLPIU'GRAF SV K8 30</t>
  </si>
  <si>
    <t>Für WDVS</t>
  </si>
  <si>
    <t>ISOLPIU'GRAF SV K8 31</t>
  </si>
  <si>
    <t>Beidseitig Aluminiumverbundfolie; für Flachdach</t>
  </si>
  <si>
    <t>Revêtement alu sur les deux faces; pour toits plats</t>
  </si>
  <si>
    <t>www.isoclip.it</t>
  </si>
  <si>
    <t>Palagano MO</t>
  </si>
  <si>
    <t>Petratop</t>
  </si>
  <si>
    <t>60-250</t>
  </si>
  <si>
    <t>Platte mit hellem Akustik-Glasvlies</t>
  </si>
  <si>
    <t>Panneau avec voile de verre acoustique clair</t>
  </si>
  <si>
    <t>Pour ITE</t>
  </si>
  <si>
    <t>Thermo R Fassade Eco Light</t>
  </si>
  <si>
    <t>Pafile srl</t>
  </si>
  <si>
    <t>Für Hohlräume, hinterlüftete Fassaden, WDVS</t>
  </si>
  <si>
    <t>Pour cavités, façades ventilées, lTE</t>
  </si>
  <si>
    <t>TPT 01</t>
  </si>
  <si>
    <t>Glaswolle, unkaschiert</t>
  </si>
  <si>
    <t>Laine de verre non revêtue</t>
  </si>
  <si>
    <t>Naturoll 032</t>
  </si>
  <si>
    <t>29-32</t>
  </si>
  <si>
    <t>goSonic Platte LR</t>
  </si>
  <si>
    <t>22-30</t>
  </si>
  <si>
    <t>100% EPS-Rezyklat-Rohstoff; Trittschalldämmung</t>
  </si>
  <si>
    <t>100% matière première EPS recyclé; isolation contre les bruits d'impact</t>
  </si>
  <si>
    <t>DualColor</t>
  </si>
  <si>
    <t>Beidseitig Alufolie</t>
  </si>
  <si>
    <t>Feuille alu des deux côtés</t>
  </si>
  <si>
    <t>Beidseitig gasdiffusionsdichte Mehrschichtfolie</t>
  </si>
  <si>
    <t>Film multicouche étanche à la diffusion de gaz sur les deux faces</t>
  </si>
  <si>
    <t>Polyuretan Spray S-OC-008E</t>
  </si>
  <si>
    <t>Synthesia Technology Europe</t>
  </si>
  <si>
    <t>35-300</t>
  </si>
  <si>
    <t>Für Wände, Decken, Dachboden, Dachschrägen</t>
  </si>
  <si>
    <t>Pour murs, plafonds, combles perdus, rampants de toitures</t>
  </si>
  <si>
    <t>Polyuretan Spray S-303 HFO</t>
  </si>
  <si>
    <t>35-45</t>
  </si>
  <si>
    <t>25-75</t>
  </si>
  <si>
    <t>Polyol: 23% rezykliertes PET + 17% Produkte aus erneuerbaren Quellen</t>
  </si>
  <si>
    <t>Polyol: 23% PET recyclés + 17% produits d'origine renouvelable</t>
  </si>
  <si>
    <t>80-115</t>
  </si>
  <si>
    <t>Polyuretan Spray S-35-Z</t>
  </si>
  <si>
    <t>38-48</t>
  </si>
  <si>
    <t>Polyol: 19% rezykliertes PET + 17% Produkte aus erneuerbaren Quellen</t>
  </si>
  <si>
    <t>Polyol: 12% PET recyclés + 17% produits d'origine renouvelable</t>
  </si>
  <si>
    <t>Tektalan A2-SmartTec ONE (Kern)</t>
  </si>
  <si>
    <t>Tektalan A2-SmartTec ONE (noyau)</t>
  </si>
  <si>
    <t>40-115</t>
  </si>
  <si>
    <t>Tektalan A2-SmartTec ONE (Deckschicht)</t>
  </si>
  <si>
    <t>Tektalan A2-SmartTec ONE (couche)</t>
  </si>
  <si>
    <t>Breganze VI</t>
  </si>
  <si>
    <t>*08755</t>
  </si>
  <si>
    <t>Castellbisbal (Barcelone)</t>
  </si>
  <si>
    <t>SPANIEN</t>
  </si>
  <si>
    <t>www.synthesia.com</t>
  </si>
  <si>
    <t>www.pafile.it</t>
  </si>
  <si>
    <t>Remplissage laine minérale</t>
  </si>
  <si>
    <t>Remplissage laine de mouton</t>
  </si>
  <si>
    <t>Porotherm S7</t>
  </si>
  <si>
    <t>Hanfkalkstein</t>
  </si>
  <si>
    <t>Blocco ambiente</t>
  </si>
  <si>
    <t>Structura C GmbH</t>
  </si>
  <si>
    <t>MB60</t>
  </si>
  <si>
    <t>Baustein aus Nutzhanf und Kalk</t>
  </si>
  <si>
    <t>Brique de chanvre et de chaux</t>
  </si>
  <si>
    <t>Petralight</t>
  </si>
  <si>
    <t>Sillatherm Light 035</t>
  </si>
  <si>
    <t>Voile de verre d'une coté</t>
  </si>
  <si>
    <t>Zweischichtige Platte grau-weiss</t>
  </si>
  <si>
    <t>Panneau deux couches gris-blanc</t>
  </si>
  <si>
    <t>Halogenfrei</t>
  </si>
  <si>
    <t>Sans halogène</t>
  </si>
  <si>
    <t>Halogenfrei, beidseitig Alu-Kaschierung</t>
  </si>
  <si>
    <t>Sans halogène, parements en alu sur les deux faces</t>
  </si>
  <si>
    <t>Halogenfrei, Deckschicht alkalibeständig</t>
  </si>
  <si>
    <t>Sans halogène, revêtement résistant à l'alcali</t>
  </si>
  <si>
    <t>Für Dach, Fussboden; Alu-Verbundfolie; glatte Kante</t>
  </si>
  <si>
    <t>Pour toiture, plancher; feuille alu; chants plats</t>
  </si>
  <si>
    <t>Für Flachdach; Alu-Verbundfolie; glatte Kante, Stufenfalz</t>
  </si>
  <si>
    <t>Pour toits plats; feuille alu; chants plats / à battues</t>
  </si>
  <si>
    <t>Für Flachdach; Alu-Verbundfolie; glatte Kante, Stufenfalz; FM approved</t>
  </si>
  <si>
    <t>Pour toits plats; feuille alu; chants plats / à battues; FM approved</t>
  </si>
  <si>
    <t>Unilin UTHERM ROOF LE PRO TAPERED</t>
  </si>
  <si>
    <t>Für Flachdach; Alu-Verbundfolie; glatte Kante; FM approved</t>
  </si>
  <si>
    <t>Pour toits plats; feuille alu; chants plats; FM approved</t>
  </si>
  <si>
    <t>Für Dach; Alu-Verbundfolie; oberseitig aufgeklebte Unterdeckbahn; Nut &amp; Feder</t>
  </si>
  <si>
    <t>Pour toiture; feuille alu; lé de sous-couverture collé sur la face supérieure; rainure et languette</t>
  </si>
  <si>
    <t>30-99</t>
  </si>
  <si>
    <t>Für Dach, Wand, Fussboden; Alu-Verbundfolie; glatte Kante</t>
  </si>
  <si>
    <t>Pour toiture, parois, plancher; feuille alu; chants plats</t>
  </si>
  <si>
    <t>Für Dach, Wand, Decke. * Bemessungswert der Wärmeleitfähigkeit des Dämmstoffs (PUR/PIR)</t>
  </si>
  <si>
    <t>Pour toiture, façade, plafond. * valeur utile de conductivité thermique de l'isolant (PUR/PIR)</t>
  </si>
  <si>
    <t>UNI 5</t>
  </si>
  <si>
    <t>Idrocentro S.p.A.</t>
  </si>
  <si>
    <t>30-150</t>
  </si>
  <si>
    <t>Für Dach; * Bemessungswert der Wärmeleitfähigkeit des Dämmstoffs (PUR/PIR)</t>
  </si>
  <si>
    <t>Pour toiture; * valeur utile de conductivité thermique de l'isolant (PUR/PIR)</t>
  </si>
  <si>
    <t>UNI Energy</t>
  </si>
  <si>
    <t>UNI Parete</t>
  </si>
  <si>
    <t>25-200</t>
  </si>
  <si>
    <t>Für Fassade; * Bemessungswert der Wärmeleitfähigkeit des Dämmstoffs (PUR/PIR)</t>
  </si>
  <si>
    <t>Pour façade; * valeur utile de conductivité thermique de l'isolant (PUR/PIR)</t>
  </si>
  <si>
    <t>ISOLAIR MULTI</t>
  </si>
  <si>
    <t>PAVAFRANCE SAS</t>
  </si>
  <si>
    <t>30-35</t>
  </si>
  <si>
    <t>Geneigtes Dach, hinterlüftete Fassade; Nut vierseitig</t>
  </si>
  <si>
    <t>Toit incliné, façade ventilée; rainure sur quatre côtés</t>
  </si>
  <si>
    <t>ISOLAIR</t>
  </si>
  <si>
    <t>ISOLAIR ECO</t>
  </si>
  <si>
    <t>PAVAWALL GF XL</t>
  </si>
  <si>
    <t>WDVS im Holzrahmenbau; Nut vierseitig</t>
  </si>
  <si>
    <t>ITE ETICS en ossature bois; rainure sur quatre côtés</t>
  </si>
  <si>
    <t>PAVAWALL SMART</t>
  </si>
  <si>
    <t>WDVS im Massivbau; gerade Kanten</t>
  </si>
  <si>
    <t>ETICS pour maçonnerie et béton; chants droits</t>
  </si>
  <si>
    <t>PAVABOARD</t>
  </si>
  <si>
    <t>Unter Fussböden; gerade Kanten</t>
  </si>
  <si>
    <t>Sous les sols; chants droits</t>
  </si>
  <si>
    <t>PAVANATUR</t>
  </si>
  <si>
    <t>Unterlagsplatten, div. Innenanwendungen</t>
  </si>
  <si>
    <t>Isolation des sols, div. utilisations intérieures</t>
  </si>
  <si>
    <t>PAVASOL</t>
  </si>
  <si>
    <t>Isolation des sols; chants droits</t>
  </si>
  <si>
    <t>PAVASTEP NATUR</t>
  </si>
  <si>
    <t>PAVATHERM PROFIL</t>
  </si>
  <si>
    <t>Unter Fussböden, Innenisolation; Nut vierseitig</t>
  </si>
  <si>
    <t>Isolation des sols, isolation intérieure des murs; rainure sur quatre côtés</t>
  </si>
  <si>
    <t>PAVAROOF R</t>
  </si>
  <si>
    <t>Dachterrassen unter Abdichtung; gerade Kanten</t>
  </si>
  <si>
    <t>Toitures-terrasses sous étanchéité; chants droits</t>
  </si>
  <si>
    <t>PAVATHERM</t>
  </si>
  <si>
    <t>Wärmedämmung von Dacheindeckungen, Innenisolation</t>
  </si>
  <si>
    <t>Isolation extérieure des couvertures, isolation intérieure des murs</t>
  </si>
  <si>
    <t>PAVAFLEX CONFORT 36</t>
  </si>
  <si>
    <t>Innenisolation; gerade Kanten</t>
  </si>
  <si>
    <t>Isolation intérieure des murs et combles; chants droits</t>
  </si>
  <si>
    <t>Parement en panneau aggloméré</t>
  </si>
  <si>
    <t>Heratekta+ (Kern)</t>
  </si>
  <si>
    <t>Heratekta+ (Deckschicht)</t>
  </si>
  <si>
    <t>Olten</t>
  </si>
  <si>
    <t>www.structura.tech</t>
  </si>
  <si>
    <t>www.idrocentro.com</t>
  </si>
  <si>
    <t>Golbey</t>
  </si>
  <si>
    <t>www.soprema.fr</t>
  </si>
  <si>
    <t>Idrocentro S.p.A</t>
  </si>
  <si>
    <t>Torre San Giorgio</t>
  </si>
  <si>
    <t>Spezialstein</t>
  </si>
  <si>
    <t>Pierre spéciale</t>
  </si>
  <si>
    <t>Mortier</t>
  </si>
  <si>
    <t>Turvac Si</t>
  </si>
  <si>
    <t>Turvac, inovativne izolacije d.o.o.</t>
  </si>
  <si>
    <t>0.006 *</t>
  </si>
  <si>
    <t>10-20</t>
  </si>
  <si>
    <t>goPaletti EPS-T Typ 4</t>
  </si>
  <si>
    <t>goEPS F20 weiss 036</t>
  </si>
  <si>
    <t>Styrodur 2800 Q</t>
  </si>
  <si>
    <t>32-39</t>
  </si>
  <si>
    <t>Glatte Kanten, Waffelmuster</t>
  </si>
  <si>
    <t>Bords lisses, motif gaufré</t>
  </si>
  <si>
    <t>Beidseitig Mineralvlies, für Flachdach</t>
  </si>
  <si>
    <t>Voile minéral sur deux faces, pour toit plat</t>
  </si>
  <si>
    <t>Therma TF70</t>
  </si>
  <si>
    <t>Beidseitig Alu-Mehrlagen-Kaschierung; für Böden</t>
  </si>
  <si>
    <t>Revêtement multicouche en aluminium sur les deux faces; pour sols</t>
  </si>
  <si>
    <t>x</t>
  </si>
  <si>
    <t>Unilin UTHERM PREMIUM LE CH</t>
  </si>
  <si>
    <t>Tecnofoam G-2035 HFO</t>
  </si>
  <si>
    <t>Tecnopol Sistemas S.L.U.</t>
  </si>
  <si>
    <t>30-75</t>
  </si>
  <si>
    <t>120-180</t>
  </si>
  <si>
    <t>Tecnofoam G-2060 HFO</t>
  </si>
  <si>
    <t>SYSTEM PRT PUR</t>
  </si>
  <si>
    <t>Piva Group S.p.A.</t>
  </si>
  <si>
    <t>Für Verkleidung, Trennwände und Decken; * Bemessungswert der Wärmeleitfähigkeit des Dämmstoffs (PUR)</t>
  </si>
  <si>
    <t>Pour bardage, cloison et plafond; * valeur utile de conductivité thermique de l'isolant (PUR)</t>
  </si>
  <si>
    <t>SYSTEM COP PUR</t>
  </si>
  <si>
    <t>Für Dach; * Bemessungswert der Wärmeleitfähigkeit des Dämmstoffs (PUR)</t>
  </si>
  <si>
    <t>Pour toiture; * valeur utile de conductivité thermique de l'isolant (PUR)</t>
  </si>
  <si>
    <t>SYSTEM PRT PIR</t>
  </si>
  <si>
    <t>Für Verkleidung, Trennwände und Decken; * Bemessungswert der Wärmeleitfähigkeit des Dämmstoffs (PIR)</t>
  </si>
  <si>
    <t>Pour bardage, cloison et plafond; * valeur utile de conductivité thermique de l'isolant (PIR)</t>
  </si>
  <si>
    <t>SYSTEM COP PIR</t>
  </si>
  <si>
    <t>Für Dach; * Bemessungswert der Wärmeleitfähigkeit des Dämmstoffs (PIR)</t>
  </si>
  <si>
    <t>Pour toiture; * valeur utile de conductivité thermique de l'isolant (PIR)</t>
  </si>
  <si>
    <t>Roncanova di Gazzo Verone</t>
  </si>
  <si>
    <t>Šoštanj</t>
  </si>
  <si>
    <t>SLOVENIA</t>
  </si>
  <si>
    <t>www.pivagroupspa.com</t>
  </si>
  <si>
    <t>www.turvac.eu</t>
  </si>
  <si>
    <t>Isocop</t>
  </si>
  <si>
    <t>ISOPAN</t>
  </si>
  <si>
    <t>Verona</t>
  </si>
  <si>
    <t>www.isopan.it</t>
  </si>
  <si>
    <t>DDP2-U PLUS 800</t>
  </si>
  <si>
    <t>Flachdach-Dämmplatte; Oberlage höher verdichtet</t>
  </si>
  <si>
    <t>Panneau pour toitures plates; couche supérieure comprimée</t>
  </si>
  <si>
    <t>Putzträgerplatte, beidseitig Silikatbeschichtung</t>
  </si>
  <si>
    <t>Panneau support d'enduit, revêtement silicate sur les deux faces</t>
  </si>
  <si>
    <t>Hinterlüftete Fassaden, Zweischalenmauerwerk; einseitig schwarzes Glasvlies</t>
  </si>
  <si>
    <t>Façades ventilées, maçonnerie à double paroi; voile de verre noir sur une face</t>
  </si>
  <si>
    <t>Isolation intérieure mur, plafond</t>
  </si>
  <si>
    <t>Verputzte Aussenwärmedämmung, Flachdachdämmung</t>
  </si>
  <si>
    <t>Isolation thermique extérieure crépie, isolation toits plats</t>
  </si>
  <si>
    <t>naturheld 110</t>
  </si>
  <si>
    <t>WDVS-Putzträger, Wand, Decke</t>
  </si>
  <si>
    <t>Support d'enduit ETICS, mur, plafond</t>
  </si>
  <si>
    <t>naturheld 140</t>
  </si>
  <si>
    <t>Unterdeckplatte, WDVS-Putzträger, Wand, Decke</t>
  </si>
  <si>
    <t>Panneau de sous-couverture, support d'enduit ETICS, mur, plafond</t>
  </si>
  <si>
    <t>naturheld 180</t>
  </si>
  <si>
    <t>Unterdeckplatte, WDVS-Putzträger, Wand, Decke, Fussboden</t>
  </si>
  <si>
    <t>Panneau de sous-couverture, support d'enduit ETICS, mur, plafond, sol</t>
  </si>
  <si>
    <t>naturheld 220</t>
  </si>
  <si>
    <t>Unterdeckplatte, Fussboden</t>
  </si>
  <si>
    <t>Panneau deSous-couverture, sol</t>
  </si>
  <si>
    <t>naturheld FLEX</t>
  </si>
  <si>
    <t>Isolation flexible de la toiture</t>
  </si>
  <si>
    <t>naturheld FLOW</t>
  </si>
  <si>
    <t>33-45</t>
  </si>
  <si>
    <t>Holcim Facade 34</t>
  </si>
  <si>
    <t>Panneau d‘isolation pour toiture-terrasse avec résistance accrue à la compression</t>
  </si>
  <si>
    <t>Panneau d’isolation pour cloisons</t>
  </si>
  <si>
    <t>Panneau de support d'enduit pour embrasures de fenêtres</t>
  </si>
  <si>
    <t>Für hinterlüftete Fassaden und Zweischalenmauerwerk; ohne/mit Glasvlies</t>
  </si>
  <si>
    <t>Pour façades ventilées et maçonneries à double paroi; sans/avec voile de verre</t>
  </si>
  <si>
    <t>KP-035, KP-035 HB</t>
  </si>
  <si>
    <t>Für geneigte Dächer</t>
  </si>
  <si>
    <t>Pour toitures en pente</t>
  </si>
  <si>
    <t>Panneau isolant pour sol</t>
  </si>
  <si>
    <t>20-35</t>
  </si>
  <si>
    <t>Panneau d’isolation contre les bruits d‘impact</t>
  </si>
  <si>
    <t>TP 116</t>
  </si>
  <si>
    <t>Mit weissem Glasvlies</t>
  </si>
  <si>
    <t>Avec voile de verre blanc</t>
  </si>
  <si>
    <t>Panneau d’isolation contre les bruits d‘impact, sans revêtement</t>
  </si>
  <si>
    <t>Panneau acoustique, revêtement noir</t>
  </si>
  <si>
    <t>Feutre de serrage, sans revêtement</t>
  </si>
  <si>
    <t>Mit schwarzem Vlies</t>
  </si>
  <si>
    <t>Avec voile noir</t>
  </si>
  <si>
    <t>25-240</t>
  </si>
  <si>
    <t>Für Akustikdecken, mit schwarzem Vlies</t>
  </si>
  <si>
    <t>Pour plafonds acoustiques, avec voile noir</t>
  </si>
  <si>
    <t>15-260</t>
  </si>
  <si>
    <t>Metac UF-031 (bisher Metac UF-032)</t>
  </si>
  <si>
    <t>Metac UF-031 (ex Metac UF-032)</t>
  </si>
  <si>
    <t>Voile de fibres de verre d'un côté</t>
  </si>
  <si>
    <t>Metac UF-034 (bisher Metac UF-035)</t>
  </si>
  <si>
    <t>Metac UF-034 (ex Metac UF-035)</t>
  </si>
  <si>
    <t>Metac UF-039 (bisher Metac UF-040)</t>
  </si>
  <si>
    <t>Metac UF-039 (ex Metac UF-040)</t>
  </si>
  <si>
    <t>Integra ZKF 1-034 (bisher Integra ZKF 1-035)</t>
  </si>
  <si>
    <t>Integra ZKF 1-034 (ex Integra ZKF 1-035)</t>
  </si>
  <si>
    <t>Feutre de serrage entre chevrons</t>
  </si>
  <si>
    <t>Supafil Max Frame</t>
  </si>
  <si>
    <t>70-350</t>
  </si>
  <si>
    <t>Flocons de laine de verre</t>
  </si>
  <si>
    <t>Für WDVS; graue Platte mit einseitig weisser Deckschicht</t>
  </si>
  <si>
    <t>Pour ITE; panneau gris avec couche de finition blanche sur une face</t>
  </si>
  <si>
    <t>Dämmplatte EPS 035 DAA dh</t>
  </si>
  <si>
    <t>Dämmplatte EPS 034 DEO dh</t>
  </si>
  <si>
    <t>14-23</t>
  </si>
  <si>
    <t>Produit fabriqué en blocs, non revêtu</t>
  </si>
  <si>
    <t>Produit moulé, chants plats, non revêtu</t>
  </si>
  <si>
    <t>steinopor EPS 120 kPa</t>
  </si>
  <si>
    <t>swissporLAMBDA Vento 031</t>
  </si>
  <si>
    <t>swissporLAMBDA Vento REC 100%</t>
  </si>
  <si>
    <t>swissporLAMBDA White 031 REC 100%</t>
  </si>
  <si>
    <t>swissporLAMBDA White Mono 031 REC 100%</t>
  </si>
  <si>
    <t>swissporEPS-T</t>
  </si>
  <si>
    <t>10-15</t>
  </si>
  <si>
    <t>Diffusionsoffene Kaschierung</t>
  </si>
  <si>
    <t>Contrecollage perméable à la diffusion</t>
  </si>
  <si>
    <t>Diffusionsdichte Kaschierung</t>
  </si>
  <si>
    <t>Contrecollage étanche à la diffusion</t>
  </si>
  <si>
    <t>Beidseitig strukturierte Reinalufolie, Kante gerade oder Stufenfalz</t>
  </si>
  <si>
    <t>Revêtement alu sur deux faces, chants à battues ou plats</t>
  </si>
  <si>
    <t>Beidseitig Mineralvlies, Kante gerade oder Stufenfalz</t>
  </si>
  <si>
    <t>Revêtement en voile minéral sur deux faces, chants à battues ou plats</t>
  </si>
  <si>
    <t>Diffusionsoffen (Vlies-kaschiert)</t>
  </si>
  <si>
    <t>Diffusionsdicht (Alu-kaschiert)</t>
  </si>
  <si>
    <t>Étanche à la diffusion (avec revêtement alu)</t>
  </si>
  <si>
    <t>swissporPIR Vento 023</t>
  </si>
  <si>
    <t>swissporBATISOL panneau isolant pour toiture en pente</t>
  </si>
  <si>
    <t>Mit aufkaschierter Unterdachbahn</t>
  </si>
  <si>
    <t>Avec lé de sous-toiture contrecollé</t>
  </si>
  <si>
    <t>Fibro-Kustik Barcelona DUO (Kern)</t>
  </si>
  <si>
    <t>25-100</t>
  </si>
  <si>
    <t>Fibro-Kustik Barcelona DUO (Deckschicht)</t>
  </si>
  <si>
    <t>Deckschicht Holzwolle; PEFC-zertifiziertes Holz</t>
  </si>
  <si>
    <t>Parement en laine de bois; bois certifié PEFC</t>
  </si>
  <si>
    <t>Fibro-Kustik Barcelona</t>
  </si>
  <si>
    <t>Fibro-Kustik Berlin</t>
  </si>
  <si>
    <t>Isolation de vides, chants plats</t>
  </si>
  <si>
    <t>Isolation thermique exécutée in situ (fibres de cellulose)</t>
  </si>
  <si>
    <t>STEICOfloc</t>
  </si>
  <si>
    <t>Isolation en cellulose par insufflation</t>
  </si>
  <si>
    <t>Fibro DUR 2 N - 032 SE (Kern)</t>
  </si>
  <si>
    <t>Fibro DUR 2 N - 032 SE (noyau)</t>
  </si>
  <si>
    <t>Fibro DUR 2 N - 032 SE (Deckschicht)</t>
  </si>
  <si>
    <t>Fibro DUR 2 N - 032 SE (couche)</t>
  </si>
  <si>
    <t>Deckschicht Holzwolle, PEFC-zertifiziertes Holz</t>
  </si>
  <si>
    <t>Fibro Therm-S 2 N - 035 A2 (Kern)</t>
  </si>
  <si>
    <t>Fibro Therm-S 2 N - 035 A2 (noyau)</t>
  </si>
  <si>
    <t>Fibro Therm-S 2 N - 035 A2 (Deckschicht)</t>
  </si>
  <si>
    <t>Fibro Therm-S 2 N - 035 A2 (couche)</t>
  </si>
  <si>
    <t>Fibro Therm-S 2 N RELAX - 035 A2 (Kern)</t>
  </si>
  <si>
    <t>Fibro Therm-S 2 N RELAX - 035 A2 (noyau)</t>
  </si>
  <si>
    <t>40, 90</t>
  </si>
  <si>
    <t>Fibro Therm-S 2 N RELAX - 035 A2 (Deckschicht)</t>
  </si>
  <si>
    <t>Fibro Therm-S 2 N RELAX - 035 A2 (couche)</t>
  </si>
  <si>
    <t>Fibro Therm-S 3 A - 040 A2 (Kern)</t>
  </si>
  <si>
    <t>Fibro Therm-S 3 A - 040 A2 (noyau)</t>
  </si>
  <si>
    <t>Fibro Therm-S 3 A - 040 A2 (Deckschichten)</t>
  </si>
  <si>
    <t>Fibro Therm-S 3 A - 040 A2 (couches)</t>
  </si>
  <si>
    <t>Deckschichten Holzwolle; PEFC-zertifiziertes Holz</t>
  </si>
  <si>
    <t>Parements en laine de bois; bois certifié PEFC</t>
  </si>
  <si>
    <t>Hartschaumplatte aus Strukturschaum</t>
  </si>
  <si>
    <t>Mousse structurée</t>
  </si>
  <si>
    <t>Panneau à crépir pour ITE</t>
  </si>
  <si>
    <t>Panneau à crépir pour ITE, couche d'accrochage double face</t>
  </si>
  <si>
    <t>Holcim Roof Base 30</t>
  </si>
  <si>
    <t>Für mehrlagige Verlegung nicht belüfteter Flachdächer</t>
  </si>
  <si>
    <t>Pour la pose multicouche de toits plats non ventilés</t>
  </si>
  <si>
    <t>Holcim Roof Solo 50</t>
  </si>
  <si>
    <t>Holcim Roof Top 50</t>
  </si>
  <si>
    <t>Holcim Roof Top 60</t>
  </si>
  <si>
    <t>Holcim Roof Top 70</t>
  </si>
  <si>
    <t>20-150</t>
  </si>
  <si>
    <t>TPT 03 R</t>
  </si>
  <si>
    <t>Trittschalldämmrolle, kaschiert mit PE-Folie</t>
  </si>
  <si>
    <t>Rouleau d'isolation aux bruits d'impact, revêtu d'un film PE</t>
  </si>
  <si>
    <t>Steife Platten, Trittschalldämmung</t>
  </si>
  <si>
    <t>Panneaux rigides, isolation contre les bruits de choc</t>
  </si>
  <si>
    <t>Isolation contre les bruits de choc</t>
  </si>
  <si>
    <t>Halbsteife Platten, Glasvliesbeschichtung</t>
  </si>
  <si>
    <t>Panneaux semi-rigides, revêtu d'un voile de verre</t>
  </si>
  <si>
    <t>Halbsteife Platten, wasserabweisend, mit auflaminiertem Glasvlies</t>
  </si>
  <si>
    <t>Panneaux semi-rigides, hydrofugés et voile de verre surlaminé</t>
  </si>
  <si>
    <t>Rouleaux, revêtu d'un voile doux, avec marquage</t>
  </si>
  <si>
    <t>Rouleaux</t>
  </si>
  <si>
    <t>Panneaux pour isolation extérieure crépie</t>
  </si>
  <si>
    <t>PoliCell Schaumglasschotter Norm</t>
  </si>
  <si>
    <t>PoliCell GmbH &amp; Co. KG</t>
  </si>
  <si>
    <t>169-195 / 250-330 *</t>
  </si>
  <si>
    <t>0.085 **</t>
  </si>
  <si>
    <t>0.0072 *</t>
  </si>
  <si>
    <t>Baumit OpenAir</t>
  </si>
  <si>
    <t>goEPS weiss 033</t>
  </si>
  <si>
    <t>goEPS blanc 033</t>
  </si>
  <si>
    <t>ISOPOR EPS 15 (038); ISOPOR EPS F 15 (038)</t>
  </si>
  <si>
    <t>ISOPOR EPS-T (038); Roll EPS-T (038)</t>
  </si>
  <si>
    <t>Elastifiziert; Trittschalldämmung; Platten und Rollen</t>
  </si>
  <si>
    <t>Élastifié; isolation contre les bruits de choc; panneaux et rouleaux</t>
  </si>
  <si>
    <t>ISOPOR EPS 15 grau (031); ISOPOR EPS F G&amp;W (031); ISOPOR EPS F G&amp;W Mono (031); MARMOPOR 031; MARMOPOR Mono 031</t>
  </si>
  <si>
    <t>Noyau gris, contrecollé en blanc sur une ou deux faces</t>
  </si>
  <si>
    <t>ISOPOR EPS 20 (036); ISOPOR EPS F 20 (036); ISOPOR EPS 20 Dach (036)</t>
  </si>
  <si>
    <t>Produit fabriqué en blocs; possibilité de panneaux en pente et de chants à battues</t>
  </si>
  <si>
    <t>ISOPOR EPS 120 (034); ISOPOR EPS 120 Dach (034)</t>
  </si>
  <si>
    <t>ISOPOR EPS 120 grau (030); ISOPOR EPS 120 Dach grau (030)</t>
  </si>
  <si>
    <t>Produit fabriqué en blocs, gris; possibilité de panneaux en pente et de chants à battues</t>
  </si>
  <si>
    <t>ISOPOR EPS 150 (033); ISOPOR EPS 150 Dach (033); Roll EPS 150 (033)</t>
  </si>
  <si>
    <t>Produit fabriqué en blocs, haute résistance à la pression</t>
  </si>
  <si>
    <t>ISOPOR EPS F G&amp;W TOP (030); ISOPOR EPS F G&amp;W TOP Mono (030); MARMOPOR 030; MARMOPOR Mono 030; ISOPOR EPS 20 grau (030)</t>
  </si>
  <si>
    <t>ISOPOR EPS-T grau (031); Roll NEOSTEP grau</t>
  </si>
  <si>
    <t>Panneau de façade contrecollé en blanc sur une face</t>
  </si>
  <si>
    <t>17-20</t>
  </si>
  <si>
    <t>Geprägte Oberfläche</t>
  </si>
  <si>
    <t>Surface gaufrée</t>
  </si>
  <si>
    <t>BauderPIR T, BauderPIR KOMPAKT</t>
  </si>
  <si>
    <t>Mineralvlies-kaschiert; für Flachdach</t>
  </si>
  <si>
    <t>Revêtu de voile minérale; pour toit plat</t>
  </si>
  <si>
    <t>Unilin UTHERM ROOF LE CH</t>
  </si>
  <si>
    <t>100-240</t>
  </si>
  <si>
    <t>GUTEX Thermowall 5in1</t>
  </si>
  <si>
    <t>Chants plats, à battues ou rainure+languette</t>
  </si>
  <si>
    <t>Chants plats ou rainure+languette</t>
  </si>
  <si>
    <t>Aufdachdämmung mit Latex-Oberflächenbehandlung</t>
  </si>
  <si>
    <t>Pour toiture, traitement de surface au latex</t>
  </si>
  <si>
    <t>Rainure+languette</t>
  </si>
  <si>
    <t>Mit Nut und Kamm</t>
  </si>
  <si>
    <t>Avec rainure et crête</t>
  </si>
  <si>
    <t>GUTEX Thermofibre</t>
  </si>
  <si>
    <t>fibres de bois</t>
  </si>
  <si>
    <t>Arcelor Mittal Building Solutions France</t>
  </si>
  <si>
    <t>Krummnussbaum</t>
  </si>
  <si>
    <t>www.policell.at</t>
  </si>
  <si>
    <t>Aussen- und Innendämmung; Perimeterdämmung; lastabtragende Schicht ausserhalb der Abdichtung</t>
  </si>
  <si>
    <t>Isolation extérieure et intérieure; isolation périmétrique; couche porteuse à l'extérieur de l'étanchéité</t>
  </si>
  <si>
    <t>GLAPOR Schaumglasplatte PG 600.5</t>
  </si>
  <si>
    <t>GLAPOR Panneau de verre cellulaire PG 600.5</t>
  </si>
  <si>
    <t>Aussen- und Innendämmung</t>
  </si>
  <si>
    <t>Isolation extérieure et intérieure</t>
  </si>
  <si>
    <t>GLAPOR Schaumglasplatte PG 900.5</t>
  </si>
  <si>
    <t>GLAPOR Panneau de verre cellulaire PG 900.5</t>
  </si>
  <si>
    <t>GLAPOR Schaumglasplatte PG 1200</t>
  </si>
  <si>
    <t>GLAPOR Panneau de verre cellulaire PG 1200</t>
  </si>
  <si>
    <t>Perimeterdämmung; lastabtragende Schicht ausserhalb der Abdichtung</t>
  </si>
  <si>
    <t>Isolation périmétrique; couche porteuse à l'extérieur de l'étanchéité</t>
  </si>
  <si>
    <t>GLAPOR Schaumglasplatte PG 1600</t>
  </si>
  <si>
    <t>GLAPOR Panneau de verre cellulaire PG 1600</t>
  </si>
  <si>
    <t>GLAPOR Schaumglasschotter SG 600</t>
  </si>
  <si>
    <t>GLAPOR Verre cellulaire concassé SG 600</t>
  </si>
  <si>
    <t>100-120/130-155*</t>
  </si>
  <si>
    <t>0.080 **</t>
  </si>
  <si>
    <t>Gebundene oder ungebundene Leichtschüttung. Korngrösse 16-45 mm. *Schüttdichte lo-se/verdichtet. **Bemessungswert für feuchtegeschützten Einbau, durchnässt 0.13 W/m·K.</t>
  </si>
  <si>
    <t>GLAPOR Schaumglasschotter SG 600 E</t>
  </si>
  <si>
    <t>GLAPOR Verre cellulaire concassé SG 600 E</t>
  </si>
  <si>
    <t>Wärmedämm-/Frostschutzschicht in Bereichen mit Bodenfrost. Korngrösse 16-63 mm. *Schüttdichte lose/verdichtet. **Bemessungswert für feuchtegeschützten Einbau. Bemessungswert feucht 0.096 W/m·K, durchnässt 0.13 W/m·K.</t>
  </si>
  <si>
    <t>GLAPOR Schaumglasschotter SG 600 P</t>
  </si>
  <si>
    <t>GLAPOR Verre cellulaire concassé SG 600 P</t>
  </si>
  <si>
    <t>Druckbelastbare Wärmedämmschicht unter Bodenplatten. Korngrösse 16-63 mm. *Schüttdichte lose/verdichtet. **Bemessungswert für feuchtegeschützten Einbau. Bemessungswert feucht 0.105 W/m·K, durchnässt 0.13 W/m·K.</t>
  </si>
  <si>
    <t>Couche d'isolation thermique résistante à la pression sous les dalles de sol. Granulométrie 16-63 mm. *Densité apparente en vrac/comprimée. **Valeur utile pour pose protégée de l'humidité. Valeur utile humide 0.105 W/m·K, trempée 0.13 W/m·K.</t>
  </si>
  <si>
    <t>GLAPOR Schaumglasschotter SG 600 T</t>
  </si>
  <si>
    <t>GLAPOR Verre cellulaire concassé SG 600 T</t>
  </si>
  <si>
    <t>100-130/130-170*</t>
  </si>
  <si>
    <t>Druckbelastbare Wärmedämmschicht auf Decke oder auf Bodenplatten. Korngrösse 16-63 mm. *Schüttdichte lose/verdichtet. **Bemessungswert für feuchtegeschützten Einbau. Bemessungswert 0.085 W/m·K, durchnässt 0.13 W/m·K.</t>
  </si>
  <si>
    <t>Couche d'isolation thermique résistante à la pression sur plafond ou dalles de sol. Granulométrie 16-63 mm. *Densité apparente en vrac/comprimée. **Valeur utile pour pose protégée de l'humidité. Valeur utile 0.085 W/m·K, trempée 0.13 W/m·K.</t>
  </si>
  <si>
    <t>GLAPOR Schaumglasschotter SG 800</t>
  </si>
  <si>
    <t>GLAPOR Verre cellulaire concassé SG 800</t>
  </si>
  <si>
    <t>140-170/195-220*</t>
  </si>
  <si>
    <t>Remblai léger lié ou non lié. Granulométrie 32-63 mm. *Densité apparente en vrac/comprimée. **Valeur utile pour pose protégée de l'humidité, trempée 0.13 W/m·K.</t>
  </si>
  <si>
    <t>GLAPOR Schaumglasschotter SG 800 E</t>
  </si>
  <si>
    <t>GLAPOR Verre cellulaire concassé SG 800 E</t>
  </si>
  <si>
    <t>150-170/195-220*</t>
  </si>
  <si>
    <t>Wärmedämm-/Frostschutzschicht in Bereichen mit Bodenfrost. Korngrösse 32-63 mm. *Schüttdichte lose/verdichtet. **Bemessungswert für feuchtegeschützten Einbau. Bemessungswert feucht 0.102 W/m·K, durchnässt 0.13 W/m·K.</t>
  </si>
  <si>
    <t>Couche d'isolation thermique et antigel dans les zones avec gel du sol. Granulométrie 32-63 mm. *Densité apparente en vrac/comprimée. **Valeur utile pour pose protégée de l'humidité. Valeur utile humide 0.102 W/m·K, trempée 0.13 W/m·K.</t>
  </si>
  <si>
    <t>GLAPOR Schaumglasschotter SG 800 P</t>
  </si>
  <si>
    <t>GLAPOR Verre cellulaire concassé SG 800 P</t>
  </si>
  <si>
    <t>Druckbelastbare Wärmedämmschicht unter Bodenplatten. Korngrösse 32-63 mm. *Schüttdichte lose/verdichtet. **Bemessungswert für feuchtegeschützten Einbau. Bemessungswert 0.110 W/m.K, durchnässt 0.13.</t>
  </si>
  <si>
    <t>Couche d'isolation thermique résistante à la pression sous les dalles de sol. Granulométrie 32-63 mm. *Densité apparente en vrac/comprimée. **Valeur utile pour pose protégée de l'humidité. Valeur utile 0.110 W/m·K, trempée 0.13 W/m·K.</t>
  </si>
  <si>
    <t>GLAPOR Schaumglasschotter SG 800 T</t>
  </si>
  <si>
    <t>GLAPOR Verre cellulaire concassé SG 800 T</t>
  </si>
  <si>
    <t>130-180/180-220*</t>
  </si>
  <si>
    <t>Druckbelastbare Wärmedämmschicht auf Decke oder auf Bodenplatten. Korngrösse 32-63 mm. *Schüttdichte lose/verdichtet. **Bemessungswert für feuchtegeschützten Einbau. Bemessungswert 0.090 W/m·K, durchnässt 0.13 W/m·K.</t>
  </si>
  <si>
    <t>Couche d'isolation thermique résistante à la pression sur plafond ou dalles de sol. Granulométrie 32-63 mm. *Densité apparente en vrac/comprimée. **Valeur utile pour pose protégée de l'humidité. Valeur utile 0.090 W/m·K, trempée 0.13 W/m·K.</t>
  </si>
  <si>
    <t>Remblai léger lié ou non lié. Granulométrie 16-45 mm. *Densité apparente en vrac/comprimée. **Valeur nominale pour pose protégée de l'humidité, trempée 0.13 W/m·K.</t>
  </si>
  <si>
    <t>Couche d'isolation thermique et antigel dans les zones avec gel du sol. Granulométrie 16-63 mm. *Densité apparente en vrac/comprimée. **Valeur utile pour pose protégée de l'humidité. Valeur utile humide 0.096 W/m·K, trempée 0.13 W/m·K.</t>
  </si>
  <si>
    <t>Gebundene oder ungebundene Leichtschüttung. Korngrösse 32-63 mm. *Schüttdichte lose/verdichtet. **Bemessungswert für feuchtegeschützten Einbau, durchnässt 0.13 W/m·K.</t>
  </si>
  <si>
    <t>MISAPOR Standard Plus 10/50</t>
  </si>
  <si>
    <t>160-190/208-247 *</t>
  </si>
  <si>
    <t>0.094 **</t>
  </si>
  <si>
    <t>10/50 ***</t>
  </si>
  <si>
    <t>10-160</t>
  </si>
  <si>
    <t>goEPS F20 grau 029</t>
  </si>
  <si>
    <t>Rezyklat-Rohstoff; Trittschalldämmung</t>
  </si>
  <si>
    <t>Matière première recyclée; isolation contre les bruits de choc</t>
  </si>
  <si>
    <t>Aluminiumkaschiert; F mit Stufenfalz</t>
  </si>
  <si>
    <t>Laminé avec alu; F feuilluré</t>
  </si>
  <si>
    <t xml:space="preserve">Schichtdicke 150-300 mm. *Schüttdichte lose/verdichtet.**Bemessungswert für feuchtegeschützten Einbau; λD trocken 0.093 W/m·K; durchnässt: λ = 0.13 W/m·K. ***Korngruppe. </t>
  </si>
  <si>
    <t>Für verschiedene Verwendungszwecke. Korngrösse 10-60 mm. *Schüttdichte lose/verdichtet. **Bemessungswert für feuchtegeschützten Einbau. Grenzwert durchnässt: λ = 0.13 W/(m∙K).</t>
  </si>
  <si>
    <t>Pour diverses utilisations. Granulométrie 10-60 mm. *Densité apparente en vrac/comprimée. **Valeur nominale pour pose protégé de l’humidité. Valeur limite trempée: λ = 0.13 W/(m∙K).</t>
  </si>
  <si>
    <t xml:space="preserve">Épaisseur de la couche 150-300 mm. *Densité apparente en vrac/comprimée. **Valeur utile pour pose protégé de l’humidité; λD sèche 0.093 W/m·K; trempée: λ = 0.13 W/m·K. ***Granulométrie. </t>
  </si>
  <si>
    <t>goSonic LR Roll</t>
  </si>
  <si>
    <t>Ravatherm Partition Board 50</t>
  </si>
  <si>
    <t>Gigabau AG</t>
  </si>
  <si>
    <t>Alubeschichtung</t>
  </si>
  <si>
    <t>Revêtement en aluminium</t>
  </si>
  <si>
    <t>Ravatherm Roof Board 60</t>
  </si>
  <si>
    <t>30-170</t>
  </si>
  <si>
    <t>Für Dach, Oberfläche gerillt</t>
  </si>
  <si>
    <t>Pour toiture, surface rainurée</t>
  </si>
  <si>
    <t>Ravatherm External Facade Board 90</t>
  </si>
  <si>
    <t>Glasfasergewebe-Beschichtung</t>
  </si>
  <si>
    <t>Revêtement en tissu de fibre de verre</t>
  </si>
  <si>
    <t>Ravatherm Roof Board 30</t>
  </si>
  <si>
    <t>Ravatherm ETICS Board 150</t>
  </si>
  <si>
    <t>50-140</t>
  </si>
  <si>
    <t>Für WDVS, Oberfläche gerillt</t>
  </si>
  <si>
    <t>Pour ETICS, surface rainurée</t>
  </si>
  <si>
    <t>Petravent LV</t>
  </si>
  <si>
    <t>100-250</t>
  </si>
  <si>
    <t>Einseitig schwarzes Glasvlies</t>
  </si>
  <si>
    <t>Voile de verre noir sur une face</t>
  </si>
  <si>
    <t>INSULSAFE PREFAB (XL)</t>
  </si>
  <si>
    <t>30-39</t>
  </si>
  <si>
    <t>AeroPro Board 16</t>
  </si>
  <si>
    <t>AeroPro Swiss GmbH</t>
  </si>
  <si>
    <t>10-100</t>
  </si>
  <si>
    <t>Agitherm Board</t>
  </si>
  <si>
    <t>90-130</t>
  </si>
  <si>
    <t>Agitherm Roll</t>
  </si>
  <si>
    <t>10-90</t>
  </si>
  <si>
    <t>Panneau pour façade</t>
  </si>
  <si>
    <t>BACHL Styrodur 2800 C</t>
  </si>
  <si>
    <t>BACHL Styrodur 3035 CS</t>
  </si>
  <si>
    <t>BACHL Styrodur 4000 CS</t>
  </si>
  <si>
    <t>60-160</t>
  </si>
  <si>
    <t>BACHL Styrodur 5000 CS</t>
  </si>
  <si>
    <t>Polyol: 20% rezykliertes PET + 19% Produkte aus erneuerbaren Quellen</t>
  </si>
  <si>
    <t>Polyol: 20% PET recyclés + 19% produits d'origine renouvelable</t>
  </si>
  <si>
    <t>0.028 *</t>
  </si>
  <si>
    <t>30-120</t>
  </si>
  <si>
    <t>* Innenputz; Aussenputz: 0.030 W/(m·K)</t>
  </si>
  <si>
    <t>* enduit intérieur; crépi extérieur: 0.030 W/(m·K)</t>
  </si>
  <si>
    <t>Diessenhofen</t>
  </si>
  <si>
    <t>www.aeropro.swiss</t>
  </si>
  <si>
    <t>Amriswil</t>
  </si>
  <si>
    <t>www.gigabau-ag.ch</t>
  </si>
  <si>
    <t>Polyuretan Spray S50-Z</t>
  </si>
  <si>
    <t>≥ 240</t>
  </si>
  <si>
    <t>Kontur FHF-034</t>
  </si>
  <si>
    <t>125-150/163-195 **</t>
  </si>
  <si>
    <t>0.081 *</t>
  </si>
  <si>
    <t>210-900</t>
  </si>
  <si>
    <t>*Bemessungswert für feuchtegeschützten Einbau; λD trocken 0.080; durchnässt: λ = 0.13. Rohdichte und Verdichtung beeinflussen λ. **Schüttdichte lose/verdichtet.</t>
  </si>
  <si>
    <t>*Valeur utile pour pose protégé de l’humidité; λD sèche 0.080; trempée: λ = 0.13. Densité et compactage influencent λ. **Densité apparente en vrac/comprimée.</t>
  </si>
  <si>
    <t>SIRAPOR EPS 120 ECO</t>
  </si>
  <si>
    <t>Soprema S.r.l.</t>
  </si>
  <si>
    <t>20-22</t>
  </si>
  <si>
    <t>Beidseitig mineralisiertes Glasfasergewebe</t>
  </si>
  <si>
    <t>Voile de verre minéralisé sur les deux faces</t>
  </si>
  <si>
    <t>OVAL CF Premium</t>
  </si>
  <si>
    <t>OvalPRO Suisse SARL</t>
  </si>
  <si>
    <t>44-50</t>
  </si>
  <si>
    <t>OVAL CF B Light</t>
  </si>
  <si>
    <t>36-40</t>
  </si>
  <si>
    <t>20-75</t>
  </si>
  <si>
    <t>OVAL CO 25</t>
  </si>
  <si>
    <t>25-30</t>
  </si>
  <si>
    <t>30-450</t>
  </si>
  <si>
    <t>Thoma Holz100 Schweiz GmbH</t>
  </si>
  <si>
    <t>LDF 110 (STEICOtherm dry, STEICOprotect L dry)</t>
  </si>
  <si>
    <t>LDF 140 (STEICOspecial dry, STEICOprotect M dry, STEICOtop, STEICOinstall, STEICOroof dry, STEICOintégral)</t>
  </si>
  <si>
    <t>LDF 180 (STEICOuniversal dry, STEICOprotect H dry)</t>
  </si>
  <si>
    <t>LDF 210 (STEICOprotect S dry, STEICOuniversal dry)</t>
  </si>
  <si>
    <t>35-60</t>
  </si>
  <si>
    <t>Isocell Lambda plus</t>
  </si>
  <si>
    <t>Eolis BR</t>
  </si>
  <si>
    <t>45-135</t>
  </si>
  <si>
    <t>* RD 1.40-4.20 m2K/W</t>
  </si>
  <si>
    <t>Eolis HC</t>
  </si>
  <si>
    <t>* RD 1.45-4.35 m2K/W</t>
  </si>
  <si>
    <t>Hybris 31</t>
  </si>
  <si>
    <t>* RD Material 1.60-8.05 m2K/W; Wand (Wärmefluss horizontal) mit einer abgeschlossenen 20 mm dicken Luftschicht: RD 2.25-8.70 m2K/W; Dach (Wärmefluss nach oben) mit einer abgeschlossenen 20 mm dicken Luftschicht: RD 2.05-8.50 m2K/W; Dach (Wärmefluss nach unten) mit einer abgeschlossenen 30 mm dicken Luftschicht: RD 2.40-8.85 m2K/W</t>
  </si>
  <si>
    <t>* Matériau RD 1,60-8,05 m2K/W; mur (flux thermique horizontal) avec une couche d'air fermée de 20 mm d'épaisseur: RD 2,25-8,70 m2K/W; toit (flux thermique vers le haut) avec une couche d'air fermée de 20 mm d'épaisseur: RD 2,05-8,50 m2K/W; toit (flux thermique vers le bas) avec une couche d'air fermée de 30 mm d'épaisseur: RD 2,40-8,85 m2K/W</t>
  </si>
  <si>
    <t>Thermoplan Planziegel MZ 60 Fibracor</t>
  </si>
  <si>
    <t>445-550</t>
  </si>
  <si>
    <t>Unipor Coriso Planziegel</t>
  </si>
  <si>
    <t>Fibro-Kustik Barcelona DUO (noyau)</t>
  </si>
  <si>
    <t>Fibro-Kustik Barcelona DUO (couche)</t>
  </si>
  <si>
    <t>Naturvlieskaschierung</t>
  </si>
  <si>
    <t>EP3</t>
  </si>
  <si>
    <t>Mineral Plus ADP 030</t>
  </si>
  <si>
    <t>FIBRANxps 300</t>
  </si>
  <si>
    <t>180-200</t>
  </si>
  <si>
    <t>FIBRANxps 500</t>
  </si>
  <si>
    <t>50 -60</t>
  </si>
  <si>
    <t>URSA XPS ECO</t>
  </si>
  <si>
    <t>URSA Italia Srl</t>
  </si>
  <si>
    <t>50, 100</t>
  </si>
  <si>
    <t>60, 120</t>
  </si>
  <si>
    <t>130-180</t>
  </si>
  <si>
    <t>200-240</t>
  </si>
  <si>
    <t>Beidseitig Mineralvlies</t>
  </si>
  <si>
    <t>Non-tissé minéral des deux côtés</t>
  </si>
  <si>
    <t>Beidseitig diffusionsdichte Alufolie</t>
  </si>
  <si>
    <t>Feuille aluminium des deux côtés</t>
  </si>
  <si>
    <t>22, 35</t>
  </si>
  <si>
    <t>Supafil Frame</t>
  </si>
  <si>
    <t>Laine minérale de verre en vrac</t>
  </si>
  <si>
    <t>Poron BK 150</t>
  </si>
  <si>
    <t>Poronpend K 150</t>
  </si>
  <si>
    <t>Poron BT 120</t>
  </si>
  <si>
    <t>NEOSTIR EPS 120 ECO</t>
  </si>
  <si>
    <t>32-44</t>
  </si>
  <si>
    <t>GUTEX DW-M</t>
  </si>
  <si>
    <t>Soprawood Fiber XL</t>
  </si>
  <si>
    <t>Einblasdämmung für Wände in Holzrahmenbauweise</t>
  </si>
  <si>
    <t>Insufflation de parois à ossature bois</t>
  </si>
  <si>
    <t>UniverCell Cristal</t>
  </si>
  <si>
    <t>SOPREMA SAS</t>
  </si>
  <si>
    <t>100-600</t>
  </si>
  <si>
    <t>Einblasdämmung für Böden</t>
  </si>
  <si>
    <t>Isolation par insufflation pour les sols</t>
  </si>
  <si>
    <t>80-480</t>
  </si>
  <si>
    <t>Einblasdämmung für Wände</t>
  </si>
  <si>
    <t>Isolation par insufflation pour les parois</t>
  </si>
  <si>
    <t>Agrate Brianza (MB)</t>
  </si>
  <si>
    <t>www.ursa.it</t>
  </si>
  <si>
    <t>Strasbourg</t>
  </si>
  <si>
    <t>Rolle</t>
  </si>
  <si>
    <t>Les Franqueses del Vallès</t>
  </si>
  <si>
    <t>www.tecnopolgroup.com</t>
  </si>
  <si>
    <t xml:space="preserve"> Bemerkungen</t>
  </si>
  <si>
    <t>10-60</t>
  </si>
  <si>
    <t>8-19</t>
  </si>
  <si>
    <t>21-50</t>
  </si>
  <si>
    <t>11-43</t>
  </si>
  <si>
    <t>10-80</t>
  </si>
  <si>
    <t>10-50, ≥ 200</t>
  </si>
  <si>
    <t>HFD N+K</t>
  </si>
  <si>
    <t>Dachdämmplatte KON 70</t>
  </si>
  <si>
    <t>20-203</t>
  </si>
  <si>
    <t>Dachdämmplatte KON 90</t>
  </si>
  <si>
    <t>40-203</t>
  </si>
  <si>
    <t>Putzträgerplatte, beidseitig haftbeschichtet</t>
  </si>
  <si>
    <t>Panneau à crépir, revêtu d'une couche adhésive des deux côtés</t>
  </si>
  <si>
    <t>Kontur FSP 1-031</t>
  </si>
  <si>
    <t>Metac WF-031</t>
  </si>
  <si>
    <t>Metac WF-0312</t>
  </si>
  <si>
    <t>veriso Schaumglasschotter LDV</t>
  </si>
  <si>
    <t>Veriso GmbH &amp; Co. KG</t>
  </si>
  <si>
    <t>0.120 *</t>
  </si>
  <si>
    <t>* Bemessungswert für feuchtegeschützten Einbau; λD trocken 0.088; durchnässt: λ = 0.13. Rohdichte und Verdichtung beeinflussen λ. ** Schüttdichte lose/verdichtet.</t>
  </si>
  <si>
    <t>* Valeur utile pour pose protégé de l’humidité; λD sèche 0.088; trempée: λ = 0.13. Densité et compactage influencent λ. ** Densité apparente en vrac/comprimée.</t>
  </si>
  <si>
    <t>130-170 / 170-220 **</t>
  </si>
  <si>
    <t>Recticel Insulation NV</t>
  </si>
  <si>
    <t>* Produit composite en VIP avec une enveloppe en PIR sur toutes les faces (face supérieure et inférieure 10 mm, côtés étroits 15 mm).
Valeurs entre 0.007 et 0.010 W/(m·K).</t>
  </si>
  <si>
    <t>* Verbundprodukt aus VIP mit allseitiger Umhüllung aus PIR (Ober- und Unterseite 10 mm, Schmalseiten 15 mm).
Werte zwischen 0.007 und 0.010 W/(m·K).</t>
  </si>
  <si>
    <t>Platten, elastifiziert</t>
  </si>
  <si>
    <t>Matériau élastifié, en panneaux</t>
  </si>
  <si>
    <t>swissporLAMBDA Vento 029 Premium</t>
  </si>
  <si>
    <t>X-FOAM HBT 500</t>
  </si>
  <si>
    <t>Ediltec Insulation S.p.A.</t>
  </si>
  <si>
    <t>220-240</t>
  </si>
  <si>
    <t>X-FOAM HBT 700</t>
  </si>
  <si>
    <t>X-FOAM HBT</t>
  </si>
  <si>
    <t>X-FOAM WAFER</t>
  </si>
  <si>
    <t>Kanten: SF Stufenfalz, GL Glattkante oder NF Nut und Feder</t>
  </si>
  <si>
    <t>URSA XPS NV</t>
  </si>
  <si>
    <t>60, 120-140</t>
  </si>
  <si>
    <t>70-90, 160-200</t>
  </si>
  <si>
    <t>URSA XPS NVII</t>
  </si>
  <si>
    <t>80, 120-140</t>
  </si>
  <si>
    <t>70, 100, 160</t>
  </si>
  <si>
    <t>90, 180-200</t>
  </si>
  <si>
    <t>POLIISO AD</t>
  </si>
  <si>
    <t>POLIISO EXTRA</t>
  </si>
  <si>
    <t>POLIISO PLUS</t>
  </si>
  <si>
    <t>POLIISO ED</t>
  </si>
  <si>
    <t>50-90</t>
  </si>
  <si>
    <t>POLIISO VV</t>
  </si>
  <si>
    <t>BauderECO</t>
  </si>
  <si>
    <t>BauderPIR B</t>
  </si>
  <si>
    <t>28-34</t>
  </si>
  <si>
    <t>20-80</t>
  </si>
  <si>
    <t>Diffusionsdichte Aluverbundfolie</t>
  </si>
  <si>
    <t>Feuille alu imperméable à la diffusion</t>
  </si>
  <si>
    <t>Nut und Feder; geneigtes Dach; Beschichtung diffusionsoffenes Mineralvlies</t>
  </si>
  <si>
    <t>Avec rainure et languette; toits inclinés; revêtement en voile minéral, perméable à la diffusion</t>
  </si>
  <si>
    <t>Nut und Feder; geneigtes Dach; beidseitig diffusionsdichte Alufolie</t>
  </si>
  <si>
    <t>Avec rainure et languette; toits inclinés; revêtement alu, étanche à la diffusion</t>
  </si>
  <si>
    <t>&gt; 33</t>
  </si>
  <si>
    <t>Mineralvlies-kaschiert; F gerade Kante, FF Stufenfalz, S Nut+Feder und PP-Membran auf Oberseite</t>
  </si>
  <si>
    <t>Revêtu de voile minérale; F chants plats, FF à battues, S rainure et languette et membrane en PP sur face supérieure</t>
  </si>
  <si>
    <t>Datenstand / État des dates 2026-10-20</t>
  </si>
  <si>
    <r>
      <t>Datenstand / État des dates</t>
    </r>
    <r>
      <rPr>
        <b/>
        <sz val="12"/>
        <color rgb="FFFF0000"/>
        <rFont val="Arial"/>
        <family val="2"/>
      </rPr>
      <t xml:space="preserve"> </t>
    </r>
    <r>
      <rPr>
        <b/>
        <sz val="12"/>
        <rFont val="Arial"/>
        <family val="2"/>
      </rPr>
      <t>2026-10-20</t>
    </r>
  </si>
  <si>
    <t>Knittlingen</t>
  </si>
  <si>
    <t>www.veriso.de</t>
  </si>
  <si>
    <t>Anmeldungen für neue Produkte werden jederzeit entgegengenommen. Die Unterlagen sind in Deutsch, Französisch oder Englisch einzureichen.
Die nächste Sitzung der Kontrollstelle ist noch nicht festgelegt.
Anmeldeformular und weitere Unterlagen unter www.sia.ch/register &gt; SIA 279 Register Baustoffkennwerte
Adresse: Herrn R. Aeberli,  Kontrollstelle SIA 279, Sunnetalstr. 13, 8117 Fällanden; aeberli@ggaweb.ch ODER roland.aeberli@sia.ch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</si>
</sst>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
  </numFmts>
  <fonts count="51" x14ac:knownFonts="1">
    <font>
      <sz val="10"/>
      <name val="Arial"/>
    </font>
    <font>
      <sz val="10"/>
      <name val="Arial"/>
      <family val="2"/>
    </font>
    <font>
      <b/>
      <sz val="10"/>
      <name val="Arial"/>
      <family val="2"/>
    </font>
    <font>
      <sz val="10"/>
      <name val="Arial"/>
      <family val="2"/>
    </font>
    <font>
      <i/>
      <sz val="10"/>
      <name val="Symbol"/>
      <family val="1"/>
      <charset val="2"/>
    </font>
    <font>
      <sz val="10"/>
      <color indexed="9"/>
      <name val="Arial"/>
      <family val="2"/>
    </font>
    <font>
      <sz val="10"/>
      <color indexed="8"/>
      <name val="Arial"/>
      <family val="2"/>
    </font>
    <font>
      <sz val="10"/>
      <color indexed="8"/>
      <name val="Arial"/>
      <family val="2"/>
    </font>
    <font>
      <sz val="9"/>
      <color indexed="8"/>
      <name val="Arial"/>
      <family val="2"/>
    </font>
    <font>
      <sz val="9"/>
      <name val="Arial"/>
      <family val="2"/>
    </font>
    <font>
      <i/>
      <sz val="10"/>
      <name val="Arial"/>
      <family val="2"/>
    </font>
    <font>
      <b/>
      <sz val="10"/>
      <color indexed="8"/>
      <name val="Arial"/>
      <family val="2"/>
    </font>
    <font>
      <sz val="10"/>
      <name val="Symbol"/>
      <family val="1"/>
      <charset val="2"/>
    </font>
    <font>
      <sz val="10"/>
      <name val="Arial"/>
      <family val="2"/>
    </font>
    <font>
      <sz val="9"/>
      <color indexed="9"/>
      <name val="Arial"/>
      <family val="2"/>
    </font>
    <font>
      <b/>
      <sz val="12"/>
      <name val="Arial"/>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sz val="10.5"/>
      <color indexed="8"/>
      <name val="Times New Roman"/>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i/>
      <sz val="10"/>
      <color indexed="8"/>
      <name val="Symbol"/>
      <family val="1"/>
      <charset val="2"/>
    </font>
    <font>
      <vertAlign val="subscript"/>
      <sz val="10"/>
      <color indexed="8"/>
      <name val="Arial"/>
      <family val="2"/>
    </font>
    <font>
      <sz val="10"/>
      <color indexed="8"/>
      <name val="Symbol"/>
      <family val="1"/>
      <charset val="2"/>
    </font>
    <font>
      <vertAlign val="superscript"/>
      <sz val="10"/>
      <color indexed="8"/>
      <name val="Arial"/>
      <family val="2"/>
    </font>
    <font>
      <sz val="9"/>
      <color indexed="8"/>
      <name val="Arial"/>
      <family val="2"/>
    </font>
    <font>
      <sz val="10"/>
      <color rgb="FF000000"/>
      <name val="Arial"/>
      <family val="2"/>
    </font>
    <font>
      <sz val="11"/>
      <name val="Calibri"/>
      <family val="2"/>
    </font>
    <font>
      <b/>
      <sz val="12"/>
      <color rgb="FFFF0000"/>
      <name val="Arial"/>
      <family val="2"/>
    </font>
    <font>
      <b/>
      <sz val="10"/>
      <color rgb="FF000000"/>
      <name val="Arial"/>
      <family val="2"/>
    </font>
    <font>
      <sz val="10"/>
      <color theme="0"/>
      <name val="Arial"/>
      <family val="2"/>
    </font>
    <font>
      <sz val="9"/>
      <color rgb="FF000000"/>
      <name val="Arial"/>
      <family val="2"/>
    </font>
    <font>
      <b/>
      <sz val="9"/>
      <color rgb="FF000000"/>
      <name val="Arial"/>
      <family val="2"/>
    </font>
    <font>
      <sz val="10"/>
      <color rgb="FF000000"/>
      <name val="Symbol"/>
      <family val="1"/>
      <charset val="2"/>
    </font>
    <font>
      <vertAlign val="superscript"/>
      <sz val="10"/>
      <color rgb="FF000000"/>
      <name val="Arial"/>
      <family val="2"/>
    </font>
    <font>
      <vertAlign val="subscript"/>
      <sz val="10"/>
      <color rgb="FF000000"/>
      <name val="Arial"/>
      <family val="2"/>
    </font>
    <font>
      <u/>
      <sz val="10"/>
      <color theme="10"/>
      <name val="Arial"/>
      <family val="2"/>
    </font>
    <font>
      <sz val="10"/>
      <color theme="1"/>
      <name val="Arial"/>
      <family val="2"/>
    </font>
  </fonts>
  <fills count="29">
    <fill>
      <patternFill patternType="none"/>
    </fill>
    <fill>
      <patternFill patternType="gray125"/>
    </fill>
    <fill>
      <patternFill patternType="solid">
        <fgColor indexed="27"/>
      </patternFill>
    </fill>
    <fill>
      <patternFill patternType="solid">
        <fgColor indexed="47"/>
      </patternFill>
    </fill>
    <fill>
      <patternFill patternType="solid">
        <fgColor indexed="26"/>
      </patternFill>
    </fill>
    <fill>
      <patternFill patternType="solid">
        <fgColor indexed="31"/>
      </patternFill>
    </fill>
    <fill>
      <patternFill patternType="solid">
        <fgColor indexed="42"/>
      </patternFill>
    </fill>
    <fill>
      <patternFill patternType="solid">
        <fgColor indexed="45"/>
      </patternFill>
    </fill>
    <fill>
      <patternFill patternType="solid">
        <fgColor indexed="46"/>
      </patternFill>
    </fill>
    <fill>
      <patternFill patternType="solid">
        <fgColor indexed="44"/>
      </patternFill>
    </fill>
    <fill>
      <patternFill patternType="solid">
        <fgColor indexed="22"/>
      </patternFill>
    </fill>
    <fill>
      <patternFill patternType="solid">
        <fgColor indexed="43"/>
      </patternFill>
    </fill>
    <fill>
      <patternFill patternType="solid">
        <fgColor indexed="29"/>
      </patternFill>
    </fill>
    <fill>
      <patternFill patternType="solid">
        <fgColor indexed="11"/>
      </patternFill>
    </fill>
    <fill>
      <patternFill patternType="solid">
        <fgColor indexed="51"/>
      </patternFill>
    </fill>
    <fill>
      <patternFill patternType="solid">
        <fgColor indexed="49"/>
      </patternFill>
    </fill>
    <fill>
      <patternFill patternType="solid">
        <fgColor indexed="57"/>
      </patternFill>
    </fill>
    <fill>
      <patternFill patternType="solid">
        <fgColor indexed="30"/>
      </patternFill>
    </fill>
    <fill>
      <patternFill patternType="solid">
        <fgColor indexed="36"/>
      </patternFill>
    </fill>
    <fill>
      <patternFill patternType="solid">
        <fgColor indexed="52"/>
      </patternFill>
    </fill>
    <fill>
      <patternFill patternType="solid">
        <fgColor indexed="62"/>
      </patternFill>
    </fill>
    <fill>
      <patternFill patternType="solid">
        <fgColor indexed="10"/>
      </patternFill>
    </fill>
    <fill>
      <patternFill patternType="solid">
        <fgColor indexed="53"/>
      </patternFill>
    </fill>
    <fill>
      <patternFill patternType="solid">
        <fgColor indexed="55"/>
      </patternFill>
    </fill>
    <fill>
      <patternFill patternType="solid">
        <fgColor indexed="22"/>
        <bgColor indexed="0"/>
      </patternFill>
    </fill>
    <fill>
      <patternFill patternType="solid">
        <fgColor indexed="13"/>
        <bgColor indexed="64"/>
      </patternFill>
    </fill>
    <fill>
      <patternFill patternType="solid">
        <fgColor indexed="9"/>
        <bgColor indexed="64"/>
      </patternFill>
    </fill>
    <fill>
      <patternFill patternType="solid">
        <fgColor rgb="FFFFFFFF"/>
        <bgColor indexed="64"/>
      </patternFill>
    </fill>
    <fill>
      <patternFill patternType="solid">
        <fgColor theme="5" tint="0.39997558519241921"/>
        <bgColor indexed="64"/>
      </patternFill>
    </fill>
  </fills>
  <borders count="67">
    <border>
      <left/>
      <right/>
      <top/>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4"/>
      </left>
      <right style="thin">
        <color indexed="64"/>
      </right>
      <top style="thin">
        <color indexed="64"/>
      </top>
      <bottom style="thin">
        <color indexed="64"/>
      </bottom>
      <diagonal/>
    </border>
    <border>
      <left style="thin">
        <color indexed="8"/>
      </left>
      <right style="thin">
        <color indexed="8"/>
      </right>
      <top style="thin">
        <color indexed="8"/>
      </top>
      <bottom/>
      <diagonal/>
    </border>
    <border>
      <left style="thin">
        <color indexed="64"/>
      </left>
      <right style="thin">
        <color indexed="64"/>
      </right>
      <top/>
      <bottom style="thin">
        <color indexed="64"/>
      </bottom>
      <diagonal/>
    </border>
    <border>
      <left style="thin">
        <color indexed="64"/>
      </left>
      <right style="thin">
        <color indexed="64"/>
      </right>
      <top style="thin">
        <color indexed="22"/>
      </top>
      <bottom style="thin">
        <color indexed="22"/>
      </bottom>
      <diagonal/>
    </border>
    <border>
      <left style="thin">
        <color indexed="64"/>
      </left>
      <right style="thin">
        <color indexed="64"/>
      </right>
      <top style="thin">
        <color indexed="22"/>
      </top>
      <bottom/>
      <diagonal/>
    </border>
    <border>
      <left/>
      <right/>
      <top style="thin">
        <color indexed="22"/>
      </top>
      <bottom style="thin">
        <color indexed="22"/>
      </bottom>
      <diagonal/>
    </border>
    <border>
      <left style="thin">
        <color indexed="64"/>
      </left>
      <right style="thin">
        <color indexed="64"/>
      </right>
      <top/>
      <bottom/>
      <diagonal/>
    </border>
    <border>
      <left/>
      <right style="thin">
        <color indexed="22"/>
      </right>
      <top/>
      <bottom/>
      <diagonal/>
    </border>
    <border>
      <left style="thin">
        <color indexed="64"/>
      </left>
      <right/>
      <top style="thin">
        <color indexed="22"/>
      </top>
      <bottom/>
      <diagonal/>
    </border>
    <border>
      <left style="thin">
        <color indexed="64"/>
      </left>
      <right/>
      <top/>
      <bottom/>
      <diagonal/>
    </border>
    <border>
      <left style="thin">
        <color indexed="64"/>
      </left>
      <right style="thin">
        <color indexed="64"/>
      </right>
      <top/>
      <bottom style="thin">
        <color indexed="22"/>
      </bottom>
      <diagonal/>
    </border>
    <border>
      <left style="thin">
        <color indexed="22"/>
      </left>
      <right/>
      <top/>
      <bottom/>
      <diagonal/>
    </border>
    <border>
      <left style="thin">
        <color indexed="64"/>
      </left>
      <right style="thin">
        <color indexed="64"/>
      </right>
      <top style="thin">
        <color indexed="64"/>
      </top>
      <bottom/>
      <diagonal/>
    </border>
    <border>
      <left/>
      <right/>
      <top/>
      <bottom style="thin">
        <color indexed="64"/>
      </bottom>
      <diagonal/>
    </border>
    <border>
      <left/>
      <right style="thin">
        <color indexed="64"/>
      </right>
      <top/>
      <bottom/>
      <diagonal/>
    </border>
    <border>
      <left style="thin">
        <color indexed="22"/>
      </left>
      <right style="thin">
        <color indexed="22"/>
      </right>
      <top style="thin">
        <color indexed="22"/>
      </top>
      <bottom/>
      <diagonal/>
    </border>
    <border>
      <left style="thin">
        <color indexed="64"/>
      </left>
      <right style="thin">
        <color indexed="64"/>
      </right>
      <top style="thin">
        <color indexed="64"/>
      </top>
      <bottom style="thin">
        <color indexed="22"/>
      </bottom>
      <diagonal/>
    </border>
    <border>
      <left style="thin">
        <color rgb="FF000000"/>
      </left>
      <right style="thin">
        <color rgb="FF000000"/>
      </right>
      <top style="thin">
        <color theme="0" tint="-0.24994659260841701"/>
      </top>
      <bottom style="thin">
        <color theme="0" tint="-0.24994659260841701"/>
      </bottom>
      <diagonal/>
    </border>
    <border>
      <left/>
      <right/>
      <top style="thin">
        <color theme="0" tint="-0.24994659260841701"/>
      </top>
      <bottom style="thin">
        <color theme="0" tint="-0.24994659260841701"/>
      </bottom>
      <diagonal/>
    </border>
    <border>
      <left style="thin">
        <color indexed="64"/>
      </left>
      <right style="thin">
        <color indexed="64"/>
      </right>
      <top style="thin">
        <color indexed="64"/>
      </top>
      <bottom/>
      <diagonal/>
    </border>
    <border>
      <left style="thin">
        <color rgb="FF000000"/>
      </left>
      <right style="thin">
        <color rgb="FF000000"/>
      </right>
      <top/>
      <bottom/>
      <diagonal/>
    </border>
    <border>
      <left style="thin">
        <color indexed="64"/>
      </left>
      <right style="thin">
        <color indexed="64"/>
      </right>
      <top style="thin">
        <color indexed="22"/>
      </top>
      <bottom/>
      <diagonal/>
    </border>
    <border>
      <left style="thin">
        <color indexed="8"/>
      </left>
      <right style="thin">
        <color indexed="8"/>
      </right>
      <top style="thin">
        <color indexed="22"/>
      </top>
      <bottom/>
      <diagonal/>
    </border>
    <border>
      <left style="thin">
        <color indexed="64"/>
      </left>
      <right style="thin">
        <color indexed="64"/>
      </right>
      <top style="thin">
        <color theme="0" tint="-0.24994659260841701"/>
      </top>
      <bottom style="thin">
        <color theme="0" tint="-0.24994659260841701"/>
      </bottom>
      <diagonal/>
    </border>
    <border>
      <left style="thin">
        <color indexed="8"/>
      </left>
      <right style="thin">
        <color indexed="8"/>
      </right>
      <top/>
      <bottom/>
      <diagonal/>
    </border>
    <border>
      <left style="thin">
        <color rgb="FF000000"/>
      </left>
      <right style="thin">
        <color rgb="FF000000"/>
      </right>
      <top style="thin">
        <color theme="0" tint="-0.24994659260841701"/>
      </top>
      <bottom/>
      <diagonal/>
    </border>
    <border>
      <left/>
      <right/>
      <top style="thin">
        <color theme="0" tint="-0.24994659260841701"/>
      </top>
      <bottom/>
      <diagonal/>
    </border>
    <border>
      <left style="thin">
        <color indexed="64"/>
      </left>
      <right style="thin">
        <color indexed="64"/>
      </right>
      <top style="thin">
        <color indexed="22"/>
      </top>
      <bottom style="thin">
        <color theme="0" tint="-0.24994659260841701"/>
      </bottom>
      <diagonal/>
    </border>
    <border>
      <left style="thin">
        <color indexed="64"/>
      </left>
      <right style="thin">
        <color indexed="64"/>
      </right>
      <top style="thin">
        <color theme="0" tint="-0.24994659260841701"/>
      </top>
      <bottom/>
      <diagonal/>
    </border>
    <border>
      <left style="thin">
        <color indexed="64"/>
      </left>
      <right style="thin">
        <color indexed="64"/>
      </right>
      <top style="thin">
        <color indexed="22"/>
      </top>
      <bottom style="thin">
        <color indexed="22"/>
      </bottom>
      <diagonal/>
    </border>
    <border>
      <left style="thin">
        <color auto="1"/>
      </left>
      <right style="thin">
        <color auto="1"/>
      </right>
      <top/>
      <bottom/>
      <diagonal/>
    </border>
    <border>
      <left style="thin">
        <color auto="1"/>
      </left>
      <right style="thin">
        <color auto="1"/>
      </right>
      <top style="thin">
        <color theme="0" tint="-0.24994659260841701"/>
      </top>
      <bottom style="thin">
        <color theme="0" tint="-0.24994659260841701"/>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bottom style="thin">
        <color theme="0" tint="-0.24994659260841701"/>
      </bottom>
      <diagonal/>
    </border>
    <border>
      <left style="thin">
        <color auto="1"/>
      </left>
      <right style="thin">
        <color auto="1"/>
      </right>
      <top/>
      <bottom style="thin">
        <color indexed="22"/>
      </bottom>
      <diagonal/>
    </border>
    <border>
      <left style="thin">
        <color auto="1"/>
      </left>
      <right style="thin">
        <color auto="1"/>
      </right>
      <top style="thin">
        <color indexed="22"/>
      </top>
      <bottom/>
      <diagonal/>
    </border>
    <border>
      <left style="thin">
        <color auto="1"/>
      </left>
      <right style="thin">
        <color auto="1"/>
      </right>
      <top style="thin">
        <color theme="0" tint="-0.24994659260841701"/>
      </top>
      <bottom/>
      <diagonal/>
    </border>
    <border>
      <left style="thin">
        <color indexed="64"/>
      </left>
      <right/>
      <top style="thin">
        <color indexed="22"/>
      </top>
      <bottom/>
      <diagonal/>
    </border>
    <border>
      <left/>
      <right/>
      <top/>
      <bottom style="thin">
        <color indexed="22"/>
      </bottom>
      <diagonal/>
    </border>
    <border>
      <left style="thin">
        <color indexed="8"/>
      </left>
      <right style="thin">
        <color indexed="8"/>
      </right>
      <top style="thin">
        <color theme="0" tint="-0.24994659260841701"/>
      </top>
      <bottom/>
      <diagonal/>
    </border>
    <border>
      <left style="thin">
        <color indexed="64"/>
      </left>
      <right style="thin">
        <color indexed="64"/>
      </right>
      <top style="thin">
        <color theme="0" tint="-0.24994659260841701"/>
      </top>
      <bottom/>
      <diagonal/>
    </border>
    <border>
      <left style="thin">
        <color auto="1"/>
      </left>
      <right style="thin">
        <color auto="1"/>
      </right>
      <top style="thin">
        <color rgb="FFBFBFBF"/>
      </top>
      <bottom style="thin">
        <color rgb="FFBFBFBF"/>
      </bottom>
      <diagonal/>
    </border>
    <border>
      <left style="thin">
        <color auto="1"/>
      </left>
      <right style="thin">
        <color auto="1"/>
      </right>
      <top/>
      <bottom style="thin">
        <color rgb="FFBFBFBF"/>
      </bottom>
      <diagonal/>
    </border>
    <border>
      <left/>
      <right style="thin">
        <color indexed="22"/>
      </right>
      <top/>
      <bottom/>
      <diagonal/>
    </border>
    <border>
      <left style="thin">
        <color auto="1"/>
      </left>
      <right style="thin">
        <color auto="1"/>
      </right>
      <top style="thin">
        <color theme="0" tint="-0.24994659260841701"/>
      </top>
      <bottom/>
      <diagonal/>
    </border>
    <border>
      <left style="thin">
        <color auto="1"/>
      </left>
      <right style="thin">
        <color auto="1"/>
      </right>
      <top style="thin">
        <color indexed="22"/>
      </top>
      <bottom/>
      <diagonal/>
    </border>
    <border>
      <left/>
      <right style="thin">
        <color auto="1"/>
      </right>
      <top/>
      <bottom/>
      <diagonal/>
    </border>
    <border>
      <left/>
      <right style="thin">
        <color auto="1"/>
      </right>
      <top style="thin">
        <color theme="0" tint="-0.24994659260841701"/>
      </top>
      <bottom style="thin">
        <color theme="0" tint="-0.24994659260841701"/>
      </bottom>
      <diagonal/>
    </border>
    <border>
      <left/>
      <right style="thin">
        <color auto="1"/>
      </right>
      <top/>
      <bottom/>
      <diagonal/>
    </border>
    <border>
      <left style="thin">
        <color rgb="FF000000"/>
      </left>
      <right style="thin">
        <color rgb="FF000000"/>
      </right>
      <top style="thin">
        <color theme="0" tint="-0.14996795556505021"/>
      </top>
      <bottom style="thin">
        <color theme="0" tint="-0.14996795556505021"/>
      </bottom>
      <diagonal/>
    </border>
    <border>
      <left style="thin">
        <color rgb="FF000000"/>
      </left>
      <right style="thin">
        <color rgb="FF000000"/>
      </right>
      <top/>
      <bottom style="thin">
        <color theme="0" tint="-0.24994659260841701"/>
      </bottom>
      <diagonal/>
    </border>
    <border>
      <left style="thin">
        <color rgb="FF000000"/>
      </left>
      <right style="thin">
        <color rgb="FF000000"/>
      </right>
      <top style="thin">
        <color theme="0" tint="-0.14996795556505021"/>
      </top>
      <bottom/>
      <diagonal/>
    </border>
    <border>
      <left style="thin">
        <color auto="1"/>
      </left>
      <right style="thin">
        <color auto="1"/>
      </right>
      <top style="thin">
        <color indexed="22"/>
      </top>
      <bottom/>
      <diagonal/>
    </border>
    <border>
      <left style="thin">
        <color auto="1"/>
      </left>
      <right style="thin">
        <color auto="1"/>
      </right>
      <top style="thin">
        <color rgb="FFBFBFBF"/>
      </top>
      <bottom style="thin">
        <color theme="0" tint="-0.24994659260841701"/>
      </bottom>
      <diagonal/>
    </border>
    <border>
      <left/>
      <right/>
      <top/>
      <bottom style="thin">
        <color theme="0" tint="-0.24994659260841701"/>
      </bottom>
      <diagonal/>
    </border>
    <border>
      <left style="thin">
        <color auto="1"/>
      </left>
      <right style="thin">
        <color indexed="64"/>
      </right>
      <top style="thin">
        <color theme="0" tint="-0.14996795556505021"/>
      </top>
      <bottom/>
      <diagonal/>
    </border>
    <border>
      <left style="thin">
        <color auto="1"/>
      </left>
      <right style="thin">
        <color auto="1"/>
      </right>
      <top style="thin">
        <color rgb="FFBFBFBF"/>
      </top>
      <bottom/>
      <diagonal/>
    </border>
  </borders>
  <cellStyleXfs count="53">
    <xf numFmtId="0" fontId="0" fillId="0" borderId="0"/>
    <xf numFmtId="0" fontId="16" fillId="5" borderId="0" applyNumberFormat="0" applyBorder="0" applyAlignment="0" applyProtection="0"/>
    <xf numFmtId="0" fontId="16" fillId="7" borderId="0" applyNumberFormat="0" applyBorder="0" applyAlignment="0" applyProtection="0"/>
    <xf numFmtId="0" fontId="16" fillId="6" borderId="0" applyNumberFormat="0" applyBorder="0" applyAlignment="0" applyProtection="0"/>
    <xf numFmtId="0" fontId="16" fillId="8" borderId="0" applyNumberFormat="0" applyBorder="0" applyAlignment="0" applyProtection="0"/>
    <xf numFmtId="0" fontId="16" fillId="2" borderId="0" applyNumberFormat="0" applyBorder="0" applyAlignment="0" applyProtection="0"/>
    <xf numFmtId="0" fontId="16" fillId="3" borderId="0" applyNumberFormat="0" applyBorder="0" applyAlignment="0" applyProtection="0"/>
    <xf numFmtId="0" fontId="16" fillId="9" borderId="0" applyNumberFormat="0" applyBorder="0" applyAlignment="0" applyProtection="0"/>
    <xf numFmtId="0" fontId="16" fillId="12"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9" borderId="0" applyNumberFormat="0" applyBorder="0" applyAlignment="0" applyProtection="0"/>
    <xf numFmtId="0" fontId="16" fillId="14" borderId="0" applyNumberFormat="0" applyBorder="0" applyAlignment="0" applyProtection="0"/>
    <xf numFmtId="0" fontId="17" fillId="17"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7" fillId="18" borderId="0" applyNumberFormat="0" applyBorder="0" applyAlignment="0" applyProtection="0"/>
    <xf numFmtId="0" fontId="17" fillId="15" borderId="0" applyNumberFormat="0" applyBorder="0" applyAlignment="0" applyProtection="0"/>
    <xf numFmtId="0" fontId="17"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16" borderId="0" applyNumberFormat="0" applyBorder="0" applyAlignment="0" applyProtection="0"/>
    <xf numFmtId="0" fontId="17" fillId="18" borderId="0" applyNumberFormat="0" applyBorder="0" applyAlignment="0" applyProtection="0"/>
    <xf numFmtId="0" fontId="17" fillId="15" borderId="0" applyNumberFormat="0" applyBorder="0" applyAlignment="0" applyProtection="0"/>
    <xf numFmtId="0" fontId="17" fillId="22" borderId="0" applyNumberFormat="0" applyBorder="0" applyAlignment="0" applyProtection="0"/>
    <xf numFmtId="0" fontId="18" fillId="7" borderId="0" applyNumberFormat="0" applyBorder="0" applyAlignment="0" applyProtection="0"/>
    <xf numFmtId="0" fontId="19" fillId="10" borderId="2" applyNumberFormat="0" applyAlignment="0" applyProtection="0"/>
    <xf numFmtId="0" fontId="20" fillId="23" borderId="3" applyNumberFormat="0" applyAlignment="0" applyProtection="0"/>
    <xf numFmtId="0" fontId="22" fillId="0" borderId="0" applyNumberFormat="0" applyFill="0" applyBorder="0" applyAlignment="0" applyProtection="0"/>
    <xf numFmtId="0" fontId="23" fillId="6" borderId="0" applyNumberFormat="0" applyBorder="0" applyAlignment="0" applyProtection="0"/>
    <xf numFmtId="0" fontId="24" fillId="0" borderId="4" applyNumberFormat="0" applyFill="0" applyAlignment="0" applyProtection="0"/>
    <xf numFmtId="0" fontId="25" fillId="0" borderId="5" applyNumberFormat="0" applyFill="0" applyAlignment="0" applyProtection="0"/>
    <xf numFmtId="0" fontId="26" fillId="0" borderId="6" applyNumberFormat="0" applyFill="0" applyAlignment="0" applyProtection="0"/>
    <xf numFmtId="0" fontId="26" fillId="0" borderId="0" applyNumberFormat="0" applyFill="0" applyBorder="0" applyAlignment="0" applyProtection="0"/>
    <xf numFmtId="0" fontId="27" fillId="3" borderId="2" applyNumberFormat="0" applyAlignment="0" applyProtection="0"/>
    <xf numFmtId="0" fontId="28" fillId="0" borderId="7" applyNumberFormat="0" applyFill="0" applyAlignment="0" applyProtection="0"/>
    <xf numFmtId="0" fontId="29" fillId="11" borderId="0" applyNumberFormat="0" applyBorder="0" applyAlignment="0" applyProtection="0"/>
    <xf numFmtId="0" fontId="21" fillId="4" borderId="8" applyNumberFormat="0" applyFont="0" applyAlignment="0" applyProtection="0"/>
    <xf numFmtId="0" fontId="30" fillId="10" borderId="1" applyNumberForma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31" fillId="0" borderId="0" applyNumberFormat="0" applyFill="0" applyBorder="0" applyAlignment="0" applyProtection="0"/>
    <xf numFmtId="0" fontId="32" fillId="0" borderId="9" applyNumberFormat="0" applyFill="0" applyAlignment="0" applyProtection="0"/>
    <xf numFmtId="0" fontId="33" fillId="0" borderId="0" applyNumberFormat="0" applyFill="0" applyBorder="0" applyAlignment="0" applyProtection="0"/>
    <xf numFmtId="0" fontId="7" fillId="0" borderId="0"/>
    <xf numFmtId="0" fontId="49" fillId="0" borderId="0" applyNumberFormat="0" applyFill="0" applyBorder="0" applyAlignment="0" applyProtection="0"/>
  </cellStyleXfs>
  <cellXfs count="847">
    <xf numFmtId="0" fontId="0" fillId="0" borderId="0" xfId="0"/>
    <xf numFmtId="0" fontId="3" fillId="0" borderId="10" xfId="0" applyFont="1" applyBorder="1" applyAlignment="1">
      <alignment horizontal="center" vertical="top"/>
    </xf>
    <xf numFmtId="0" fontId="6" fillId="0" borderId="8" xfId="41" applyBorder="1" applyAlignment="1">
      <alignment wrapText="1"/>
    </xf>
    <xf numFmtId="0" fontId="6" fillId="24" borderId="11" xfId="41" applyFill="1" applyBorder="1" applyAlignment="1">
      <alignment horizontal="center"/>
    </xf>
    <xf numFmtId="0" fontId="3" fillId="0" borderId="0" xfId="0" applyFont="1"/>
    <xf numFmtId="0" fontId="3" fillId="0" borderId="0" xfId="0" applyFont="1" applyAlignment="1">
      <alignment wrapText="1"/>
    </xf>
    <xf numFmtId="0" fontId="7" fillId="0" borderId="0" xfId="41" applyFont="1" applyAlignment="1">
      <alignment wrapText="1"/>
    </xf>
    <xf numFmtId="0" fontId="0" fillId="0" borderId="0" xfId="0" applyAlignment="1">
      <alignment horizontal="right"/>
    </xf>
    <xf numFmtId="0" fontId="6" fillId="0" borderId="0" xfId="42"/>
    <xf numFmtId="0" fontId="6" fillId="0" borderId="0" xfId="42" applyAlignment="1">
      <alignment wrapText="1"/>
    </xf>
    <xf numFmtId="0" fontId="5" fillId="0" borderId="0" xfId="0" applyFont="1"/>
    <xf numFmtId="0" fontId="5" fillId="25" borderId="0" xfId="0" applyFont="1" applyFill="1"/>
    <xf numFmtId="0" fontId="6" fillId="24" borderId="10" xfId="40" applyFill="1" applyBorder="1" applyAlignment="1">
      <alignment horizontal="center"/>
    </xf>
    <xf numFmtId="0" fontId="6" fillId="24" borderId="0" xfId="41" applyFill="1" applyAlignment="1">
      <alignment horizontal="center"/>
    </xf>
    <xf numFmtId="0" fontId="3" fillId="0" borderId="12" xfId="0" applyFont="1" applyBorder="1" applyAlignment="1">
      <alignment horizontal="center" vertical="top" wrapText="1"/>
    </xf>
    <xf numFmtId="0" fontId="3" fillId="0" borderId="12" xfId="0" applyFont="1" applyBorder="1" applyAlignment="1">
      <alignment horizontal="center" vertical="top"/>
    </xf>
    <xf numFmtId="0" fontId="4" fillId="0" borderId="10" xfId="0" applyFont="1" applyBorder="1" applyAlignment="1">
      <alignment horizontal="center" vertical="top"/>
    </xf>
    <xf numFmtId="0" fontId="4" fillId="0" borderId="12" xfId="0" applyFont="1" applyBorder="1" applyAlignment="1">
      <alignment horizontal="center" vertical="top"/>
    </xf>
    <xf numFmtId="0" fontId="4" fillId="0" borderId="12" xfId="0" applyFont="1" applyBorder="1" applyAlignment="1">
      <alignment horizontal="center" vertical="top" wrapText="1"/>
    </xf>
    <xf numFmtId="0" fontId="3" fillId="0" borderId="10" xfId="0" applyFont="1" applyBorder="1" applyAlignment="1">
      <alignment horizontal="center" vertical="top" wrapText="1"/>
    </xf>
    <xf numFmtId="0" fontId="9" fillId="0" borderId="0" xfId="0" applyFont="1"/>
    <xf numFmtId="0" fontId="3" fillId="0" borderId="13" xfId="0" applyFont="1" applyBorder="1" applyAlignment="1">
      <alignment horizontal="left" vertical="top" wrapText="1"/>
    </xf>
    <xf numFmtId="0" fontId="3" fillId="0" borderId="16" xfId="0" applyFont="1" applyBorder="1" applyAlignment="1">
      <alignment horizontal="center" vertical="top" wrapText="1"/>
    </xf>
    <xf numFmtId="0" fontId="3" fillId="0" borderId="16" xfId="0" applyFont="1" applyBorder="1" applyAlignment="1">
      <alignment horizontal="left" vertical="top" wrapText="1"/>
    </xf>
    <xf numFmtId="0" fontId="3" fillId="0" borderId="16" xfId="0" applyFont="1" applyBorder="1" applyAlignment="1">
      <alignment horizontal="center" vertical="top"/>
    </xf>
    <xf numFmtId="164" fontId="4" fillId="0" borderId="10" xfId="0" applyNumberFormat="1" applyFont="1" applyBorder="1" applyAlignment="1">
      <alignment horizontal="center" vertical="top"/>
    </xf>
    <xf numFmtId="0" fontId="10" fillId="0" borderId="10" xfId="0" applyFont="1" applyBorder="1" applyAlignment="1">
      <alignment horizontal="center" vertical="top" wrapText="1"/>
    </xf>
    <xf numFmtId="0" fontId="10" fillId="0" borderId="12" xfId="0" applyFont="1" applyBorder="1" applyAlignment="1">
      <alignment horizontal="center" vertical="top"/>
    </xf>
    <xf numFmtId="164" fontId="3" fillId="0" borderId="10" xfId="0" applyNumberFormat="1" applyFont="1" applyBorder="1" applyAlignment="1">
      <alignment horizontal="center" vertical="top"/>
    </xf>
    <xf numFmtId="0" fontId="13" fillId="0" borderId="16" xfId="0" applyFont="1" applyBorder="1" applyAlignment="1">
      <alignment horizontal="center" vertical="top"/>
    </xf>
    <xf numFmtId="0" fontId="13" fillId="0" borderId="0" xfId="0" applyFont="1"/>
    <xf numFmtId="0" fontId="13" fillId="0" borderId="15" xfId="0" applyFont="1" applyBorder="1"/>
    <xf numFmtId="0" fontId="3" fillId="0" borderId="16" xfId="0" applyFont="1" applyBorder="1" applyAlignment="1">
      <alignment horizontal="left" vertical="top"/>
    </xf>
    <xf numFmtId="0" fontId="2" fillId="0" borderId="16" xfId="0" applyFont="1" applyBorder="1" applyAlignment="1">
      <alignment horizontal="left" vertical="top"/>
    </xf>
    <xf numFmtId="0" fontId="2" fillId="0" borderId="16" xfId="0" applyFont="1" applyBorder="1" applyAlignment="1">
      <alignment horizontal="left" vertical="top" wrapText="1"/>
    </xf>
    <xf numFmtId="0" fontId="3" fillId="0" borderId="12" xfId="0" applyFont="1" applyBorder="1" applyAlignment="1">
      <alignment horizontal="left" vertical="top"/>
    </xf>
    <xf numFmtId="0" fontId="7" fillId="0" borderId="13" xfId="0" applyFont="1" applyBorder="1" applyAlignment="1">
      <alignment horizontal="left" vertical="top" wrapText="1"/>
    </xf>
    <xf numFmtId="0" fontId="13" fillId="0" borderId="13" xfId="0" applyFont="1" applyBorder="1" applyAlignment="1">
      <alignment horizontal="left" vertical="top" wrapText="1"/>
    </xf>
    <xf numFmtId="0" fontId="13" fillId="0" borderId="16" xfId="0" applyFont="1" applyBorder="1" applyAlignment="1">
      <alignment horizontal="left" vertical="top" wrapText="1"/>
    </xf>
    <xf numFmtId="0" fontId="13" fillId="0" borderId="16" xfId="0" applyFont="1" applyBorder="1" applyAlignment="1">
      <alignment horizontal="left" vertical="top"/>
    </xf>
    <xf numFmtId="0" fontId="5" fillId="0" borderId="13" xfId="0" applyFont="1" applyBorder="1" applyAlignment="1">
      <alignment horizontal="left" vertical="top" wrapText="1"/>
    </xf>
    <xf numFmtId="0" fontId="9" fillId="0" borderId="17" xfId="0" applyFont="1" applyBorder="1"/>
    <xf numFmtId="0" fontId="3" fillId="0" borderId="13" xfId="0" applyFont="1" applyBorder="1" applyAlignment="1">
      <alignment horizontal="center" vertical="top" wrapText="1"/>
    </xf>
    <xf numFmtId="0" fontId="13" fillId="0" borderId="13" xfId="0" applyFont="1" applyBorder="1" applyAlignment="1">
      <alignment horizontal="center" vertical="top" wrapText="1"/>
    </xf>
    <xf numFmtId="0" fontId="13" fillId="0" borderId="0" xfId="0" applyFont="1" applyAlignment="1">
      <alignment wrapText="1"/>
    </xf>
    <xf numFmtId="0" fontId="2" fillId="0" borderId="16" xfId="0" applyFont="1" applyBorder="1" applyAlignment="1">
      <alignment horizontal="center" vertical="top" wrapText="1"/>
    </xf>
    <xf numFmtId="0" fontId="13" fillId="0" borderId="16" xfId="0" applyFont="1" applyBorder="1" applyAlignment="1">
      <alignment horizontal="center" vertical="top" wrapText="1"/>
    </xf>
    <xf numFmtId="0" fontId="13" fillId="0" borderId="16" xfId="0" applyFont="1" applyBorder="1"/>
    <xf numFmtId="0" fontId="13" fillId="0" borderId="18" xfId="0" applyFont="1" applyBorder="1"/>
    <xf numFmtId="0" fontId="13" fillId="0" borderId="19" xfId="0" applyFont="1" applyBorder="1"/>
    <xf numFmtId="0" fontId="3" fillId="0" borderId="20" xfId="0" applyFont="1" applyBorder="1" applyAlignment="1">
      <alignment horizontal="left" vertical="top" wrapText="1"/>
    </xf>
    <xf numFmtId="0" fontId="3" fillId="0" borderId="20" xfId="0" applyFont="1" applyBorder="1" applyAlignment="1">
      <alignment horizontal="center" vertical="top" wrapText="1"/>
    </xf>
    <xf numFmtId="0" fontId="7" fillId="0" borderId="14" xfId="0" applyFont="1" applyBorder="1" applyAlignment="1">
      <alignment horizontal="center" vertical="top" wrapText="1"/>
    </xf>
    <xf numFmtId="0" fontId="3" fillId="0" borderId="14" xfId="0" applyFont="1" applyBorder="1" applyAlignment="1">
      <alignment horizontal="left" vertical="top" wrapText="1"/>
    </xf>
    <xf numFmtId="0" fontId="3" fillId="0" borderId="14" xfId="0" applyFont="1" applyBorder="1" applyAlignment="1">
      <alignment horizontal="center" vertical="top" wrapText="1"/>
    </xf>
    <xf numFmtId="0" fontId="7" fillId="0" borderId="14" xfId="0" applyFont="1" applyBorder="1" applyAlignment="1">
      <alignment horizontal="left" vertical="top" wrapText="1"/>
    </xf>
    <xf numFmtId="0" fontId="13" fillId="0" borderId="21" xfId="0" applyFont="1" applyBorder="1"/>
    <xf numFmtId="0" fontId="1" fillId="0" borderId="16" xfId="0" applyFont="1" applyBorder="1" applyAlignment="1">
      <alignment horizontal="left" vertical="top" wrapText="1"/>
    </xf>
    <xf numFmtId="0" fontId="1" fillId="0" borderId="16" xfId="0" applyFont="1" applyBorder="1" applyAlignment="1">
      <alignment horizontal="left" vertical="top"/>
    </xf>
    <xf numFmtId="0" fontId="1" fillId="0" borderId="0" xfId="0" applyFont="1"/>
    <xf numFmtId="0" fontId="1" fillId="0" borderId="16" xfId="0" applyFont="1" applyBorder="1" applyAlignment="1">
      <alignment horizontal="center" vertical="top"/>
    </xf>
    <xf numFmtId="14" fontId="1" fillId="0" borderId="16" xfId="0" applyNumberFormat="1" applyFont="1" applyBorder="1"/>
    <xf numFmtId="0" fontId="1" fillId="0" borderId="12" xfId="0" applyFont="1" applyBorder="1" applyAlignment="1">
      <alignment horizontal="center" vertical="top"/>
    </xf>
    <xf numFmtId="0" fontId="1" fillId="0" borderId="12" xfId="0" applyFont="1" applyBorder="1" applyAlignment="1">
      <alignment horizontal="left" vertical="top" wrapText="1"/>
    </xf>
    <xf numFmtId="0" fontId="1" fillId="0" borderId="12" xfId="0" applyFont="1" applyBorder="1" applyAlignment="1">
      <alignment horizontal="left" vertical="top"/>
    </xf>
    <xf numFmtId="0" fontId="1" fillId="0" borderId="10" xfId="0" applyFont="1" applyBorder="1" applyAlignment="1">
      <alignment horizontal="center" wrapText="1"/>
    </xf>
    <xf numFmtId="0" fontId="1" fillId="0" borderId="12" xfId="0" applyFont="1" applyBorder="1" applyAlignment="1">
      <alignment horizontal="center" wrapText="1"/>
    </xf>
    <xf numFmtId="164" fontId="1" fillId="0" borderId="10" xfId="0" applyNumberFormat="1" applyFont="1" applyBorder="1" applyAlignment="1">
      <alignment horizontal="center" wrapText="1"/>
    </xf>
    <xf numFmtId="0" fontId="1" fillId="0" borderId="10" xfId="0" applyFont="1" applyBorder="1" applyAlignment="1">
      <alignment horizontal="center"/>
    </xf>
    <xf numFmtId="0" fontId="1" fillId="0" borderId="16" xfId="0" applyFont="1" applyBorder="1" applyAlignment="1">
      <alignment horizontal="center" vertical="top" wrapText="1"/>
    </xf>
    <xf numFmtId="164" fontId="1" fillId="0" borderId="16" xfId="0" applyNumberFormat="1" applyFont="1" applyBorder="1" applyAlignment="1">
      <alignment horizontal="center" vertical="top"/>
    </xf>
    <xf numFmtId="14" fontId="1" fillId="0" borderId="16" xfId="0" applyNumberFormat="1" applyFont="1" applyBorder="1" applyAlignment="1">
      <alignment vertical="top"/>
    </xf>
    <xf numFmtId="0" fontId="10" fillId="0" borderId="10" xfId="0" applyFont="1" applyBorder="1" applyAlignment="1">
      <alignment horizontal="center" vertical="top"/>
    </xf>
    <xf numFmtId="0" fontId="7" fillId="0" borderId="0" xfId="42" applyFont="1" applyAlignment="1">
      <alignment horizontal="left" wrapText="1"/>
    </xf>
    <xf numFmtId="0" fontId="1" fillId="0" borderId="0" xfId="0" applyFont="1" applyAlignment="1">
      <alignment horizontal="left" vertical="top"/>
    </xf>
    <xf numFmtId="0" fontId="3" fillId="0" borderId="0" xfId="0" applyFont="1" applyAlignment="1">
      <alignment horizontal="left" vertical="top"/>
    </xf>
    <xf numFmtId="2" fontId="13" fillId="0" borderId="13" xfId="0" applyNumberFormat="1" applyFont="1" applyBorder="1" applyAlignment="1">
      <alignment horizontal="center" vertical="top" wrapText="1"/>
    </xf>
    <xf numFmtId="2" fontId="13" fillId="0" borderId="16" xfId="0" applyNumberFormat="1" applyFont="1" applyBorder="1" applyAlignment="1">
      <alignment horizontal="center" vertical="top"/>
    </xf>
    <xf numFmtId="0" fontId="2" fillId="0" borderId="20" xfId="0" applyFont="1" applyBorder="1" applyAlignment="1">
      <alignment horizontal="left" vertical="top" wrapText="1"/>
    </xf>
    <xf numFmtId="2" fontId="3" fillId="0" borderId="10" xfId="0" applyNumberFormat="1" applyFont="1" applyBorder="1" applyAlignment="1">
      <alignment horizontal="center" vertical="top" wrapText="1"/>
    </xf>
    <xf numFmtId="2" fontId="10" fillId="0" borderId="22" xfId="0" applyNumberFormat="1" applyFont="1" applyBorder="1" applyAlignment="1">
      <alignment horizontal="center" vertical="top"/>
    </xf>
    <xf numFmtId="2" fontId="3" fillId="0" borderId="10" xfId="0" applyNumberFormat="1" applyFont="1" applyBorder="1" applyAlignment="1">
      <alignment horizontal="center" vertical="top"/>
    </xf>
    <xf numFmtId="2" fontId="1" fillId="0" borderId="16" xfId="0" applyNumberFormat="1" applyFont="1" applyBorder="1" applyAlignment="1">
      <alignment horizontal="center" vertical="top"/>
    </xf>
    <xf numFmtId="2" fontId="3" fillId="0" borderId="12" xfId="0" applyNumberFormat="1" applyFont="1" applyBorder="1" applyAlignment="1">
      <alignment horizontal="center" vertical="top" wrapText="1"/>
    </xf>
    <xf numFmtId="0" fontId="13" fillId="0" borderId="0" xfId="0" applyFont="1" applyAlignment="1">
      <alignment horizontal="left" vertical="top" wrapText="1"/>
    </xf>
    <xf numFmtId="0" fontId="13" fillId="0" borderId="0" xfId="0" applyFont="1" applyAlignment="1">
      <alignment horizontal="center" vertical="top"/>
    </xf>
    <xf numFmtId="0" fontId="3" fillId="0" borderId="0" xfId="0" applyFont="1" applyAlignment="1">
      <alignment horizontal="center" vertical="top"/>
    </xf>
    <xf numFmtId="0" fontId="13" fillId="0" borderId="23" xfId="0" applyFont="1" applyBorder="1" applyAlignment="1">
      <alignment horizontal="left" vertical="top" wrapText="1"/>
    </xf>
    <xf numFmtId="0" fontId="13" fillId="0" borderId="23" xfId="0" applyFont="1" applyBorder="1" applyAlignment="1">
      <alignment horizontal="left" vertical="top"/>
    </xf>
    <xf numFmtId="0" fontId="13" fillId="0" borderId="23" xfId="0" applyFont="1" applyBorder="1" applyAlignment="1">
      <alignment horizontal="center" vertical="top" wrapText="1"/>
    </xf>
    <xf numFmtId="0" fontId="13" fillId="0" borderId="23" xfId="0" applyFont="1" applyBorder="1" applyAlignment="1">
      <alignment horizontal="center" vertical="top"/>
    </xf>
    <xf numFmtId="0" fontId="3" fillId="0" borderId="23" xfId="0" applyFont="1" applyBorder="1" applyAlignment="1">
      <alignment horizontal="center" vertical="top"/>
    </xf>
    <xf numFmtId="0" fontId="3" fillId="0" borderId="22" xfId="0" applyFont="1" applyBorder="1" applyAlignment="1">
      <alignment horizontal="left" vertical="top" wrapText="1"/>
    </xf>
    <xf numFmtId="0" fontId="3" fillId="0" borderId="22" xfId="0" applyFont="1" applyBorder="1" applyAlignment="1">
      <alignment horizontal="left" vertical="top"/>
    </xf>
    <xf numFmtId="0" fontId="3" fillId="0" borderId="22" xfId="0" applyFont="1" applyBorder="1" applyAlignment="1">
      <alignment horizontal="center" vertical="top" wrapText="1"/>
    </xf>
    <xf numFmtId="164" fontId="3" fillId="0" borderId="10" xfId="0" applyNumberFormat="1" applyFont="1" applyBorder="1" applyAlignment="1">
      <alignment horizontal="center" vertical="top" wrapText="1"/>
    </xf>
    <xf numFmtId="14" fontId="1" fillId="0" borderId="22" xfId="0" applyNumberFormat="1" applyFont="1" applyBorder="1" applyAlignment="1">
      <alignment horizontal="center" vertical="top" wrapText="1" shrinkToFit="1"/>
    </xf>
    <xf numFmtId="0" fontId="1" fillId="0" borderId="22" xfId="0" applyFont="1" applyBorder="1" applyAlignment="1">
      <alignment horizontal="left" vertical="top" wrapText="1"/>
    </xf>
    <xf numFmtId="0" fontId="1" fillId="0" borderId="22" xfId="0" applyFont="1" applyBorder="1" applyAlignment="1">
      <alignment horizontal="left" vertical="top"/>
    </xf>
    <xf numFmtId="164" fontId="1" fillId="0" borderId="0" xfId="0" applyNumberFormat="1" applyFont="1" applyAlignment="1">
      <alignment horizontal="center" vertical="top"/>
    </xf>
    <xf numFmtId="2" fontId="1" fillId="0" borderId="0" xfId="0" applyNumberFormat="1" applyFont="1" applyAlignment="1">
      <alignment horizontal="center" vertical="top"/>
    </xf>
    <xf numFmtId="0" fontId="1" fillId="0" borderId="0" xfId="0" applyFont="1" applyAlignment="1">
      <alignment horizontal="center" vertical="top"/>
    </xf>
    <xf numFmtId="14" fontId="1" fillId="0" borderId="0" xfId="0" applyNumberFormat="1" applyFont="1" applyAlignment="1">
      <alignment vertical="top"/>
    </xf>
    <xf numFmtId="0" fontId="1" fillId="0" borderId="0" xfId="0" applyFont="1" applyAlignment="1">
      <alignment horizontal="left" vertical="top" wrapText="1"/>
    </xf>
    <xf numFmtId="0" fontId="1" fillId="0" borderId="23" xfId="0" applyFont="1" applyBorder="1" applyAlignment="1">
      <alignment horizontal="center" vertical="top"/>
    </xf>
    <xf numFmtId="164" fontId="1" fillId="0" borderId="23" xfId="0" applyNumberFormat="1" applyFont="1" applyBorder="1" applyAlignment="1">
      <alignment horizontal="center" vertical="top"/>
    </xf>
    <xf numFmtId="2" fontId="1" fillId="0" borderId="23" xfId="0" applyNumberFormat="1" applyFont="1" applyBorder="1" applyAlignment="1">
      <alignment horizontal="center" vertical="top"/>
    </xf>
    <xf numFmtId="14" fontId="1" fillId="0" borderId="23" xfId="0" applyNumberFormat="1" applyFont="1" applyBorder="1" applyAlignment="1">
      <alignment vertical="top"/>
    </xf>
    <xf numFmtId="0" fontId="1" fillId="0" borderId="23" xfId="0" applyFont="1" applyBorder="1" applyAlignment="1">
      <alignment horizontal="left" vertical="top" wrapText="1"/>
    </xf>
    <xf numFmtId="0" fontId="1" fillId="0" borderId="23" xfId="0" applyFont="1" applyBorder="1" applyAlignment="1">
      <alignment horizontal="left" vertical="top"/>
    </xf>
    <xf numFmtId="0" fontId="1" fillId="0" borderId="23" xfId="0" applyFont="1" applyBorder="1" applyAlignment="1">
      <alignment horizontal="center" vertical="top" wrapText="1"/>
    </xf>
    <xf numFmtId="14" fontId="6" fillId="0" borderId="0" xfId="46" applyNumberFormat="1" applyAlignment="1">
      <alignment horizontal="right" vertical="top" wrapText="1"/>
    </xf>
    <xf numFmtId="0" fontId="7" fillId="0" borderId="8" xfId="39" applyFont="1" applyBorder="1" applyAlignment="1">
      <alignment wrapText="1"/>
    </xf>
    <xf numFmtId="0" fontId="7" fillId="0" borderId="25" xfId="39" applyFont="1" applyBorder="1" applyAlignment="1">
      <alignment wrapText="1"/>
    </xf>
    <xf numFmtId="0" fontId="7" fillId="0" borderId="0" xfId="39" applyFont="1" applyAlignment="1">
      <alignment wrapText="1"/>
    </xf>
    <xf numFmtId="0" fontId="5" fillId="0" borderId="20" xfId="0" applyFont="1" applyBorder="1" applyAlignment="1">
      <alignment horizontal="left" vertical="top" wrapText="1"/>
    </xf>
    <xf numFmtId="49" fontId="5" fillId="0" borderId="13" xfId="0" applyNumberFormat="1" applyFont="1" applyBorder="1" applyAlignment="1">
      <alignment horizontal="center" vertical="top" wrapText="1"/>
    </xf>
    <xf numFmtId="49" fontId="13" fillId="0" borderId="13" xfId="0" applyNumberFormat="1" applyFont="1" applyBorder="1" applyAlignment="1">
      <alignment horizontal="center" vertical="top" wrapText="1"/>
    </xf>
    <xf numFmtId="14" fontId="2" fillId="0" borderId="13" xfId="0" applyNumberFormat="1" applyFont="1" applyBorder="1" applyAlignment="1">
      <alignment horizontal="center" vertical="top" wrapText="1"/>
    </xf>
    <xf numFmtId="1" fontId="13" fillId="0" borderId="13" xfId="0" applyNumberFormat="1" applyFont="1" applyBorder="1" applyAlignment="1">
      <alignment horizontal="center" vertical="top" wrapText="1"/>
    </xf>
    <xf numFmtId="49" fontId="13" fillId="0" borderId="20" xfId="0" applyNumberFormat="1" applyFont="1" applyBorder="1" applyAlignment="1">
      <alignment horizontal="center" vertical="top" wrapText="1"/>
    </xf>
    <xf numFmtId="2" fontId="13" fillId="0" borderId="20" xfId="0" applyNumberFormat="1" applyFont="1" applyBorder="1" applyAlignment="1">
      <alignment horizontal="center" vertical="top" wrapText="1"/>
    </xf>
    <xf numFmtId="0" fontId="13" fillId="0" borderId="20" xfId="0" applyFont="1" applyBorder="1" applyAlignment="1">
      <alignment horizontal="center" vertical="top" wrapText="1"/>
    </xf>
    <xf numFmtId="14" fontId="2" fillId="0" borderId="20" xfId="0" applyNumberFormat="1" applyFont="1" applyBorder="1" applyAlignment="1">
      <alignment horizontal="center" vertical="top" wrapText="1"/>
    </xf>
    <xf numFmtId="0" fontId="5" fillId="0" borderId="14" xfId="0" applyFont="1" applyBorder="1" applyAlignment="1">
      <alignment horizontal="left" vertical="top" wrapText="1"/>
    </xf>
    <xf numFmtId="49" fontId="13" fillId="0" borderId="14" xfId="0" applyNumberFormat="1" applyFont="1" applyBorder="1" applyAlignment="1">
      <alignment horizontal="center" vertical="top" wrapText="1"/>
    </xf>
    <xf numFmtId="2" fontId="13" fillId="0" borderId="14" xfId="0" applyNumberFormat="1" applyFont="1" applyBorder="1" applyAlignment="1">
      <alignment horizontal="center" vertical="top" wrapText="1"/>
    </xf>
    <xf numFmtId="0" fontId="13" fillId="0" borderId="14" xfId="0" applyFont="1" applyBorder="1" applyAlignment="1">
      <alignment horizontal="center" vertical="top" wrapText="1"/>
    </xf>
    <xf numFmtId="14" fontId="2" fillId="0" borderId="14" xfId="0" applyNumberFormat="1" applyFont="1" applyBorder="1" applyAlignment="1">
      <alignment horizontal="center" vertical="top" wrapText="1"/>
    </xf>
    <xf numFmtId="49" fontId="13" fillId="0" borderId="16" xfId="0" applyNumberFormat="1" applyFont="1" applyBorder="1" applyAlignment="1">
      <alignment horizontal="center" vertical="top" wrapText="1"/>
    </xf>
    <xf numFmtId="2" fontId="13" fillId="0" borderId="16" xfId="0" applyNumberFormat="1" applyFont="1" applyBorder="1" applyAlignment="1">
      <alignment horizontal="center" vertical="top" wrapText="1"/>
    </xf>
    <xf numFmtId="14" fontId="13" fillId="0" borderId="0" xfId="0" applyNumberFormat="1" applyFont="1" applyAlignment="1">
      <alignment horizontal="center" vertical="top"/>
    </xf>
    <xf numFmtId="14" fontId="13" fillId="0" borderId="23" xfId="0" applyNumberFormat="1" applyFont="1" applyBorder="1" applyAlignment="1">
      <alignment horizontal="center" vertical="top"/>
    </xf>
    <xf numFmtId="14" fontId="13" fillId="0" borderId="13" xfId="0" applyNumberFormat="1" applyFont="1" applyBorder="1" applyAlignment="1">
      <alignment horizontal="center" vertical="top" wrapText="1"/>
    </xf>
    <xf numFmtId="14" fontId="13" fillId="0" borderId="16" xfId="0" applyNumberFormat="1" applyFont="1" applyBorder="1" applyAlignment="1">
      <alignment horizontal="center" vertical="top" wrapText="1"/>
    </xf>
    <xf numFmtId="14" fontId="13" fillId="0" borderId="16" xfId="0" applyNumberFormat="1" applyFont="1" applyBorder="1" applyAlignment="1">
      <alignment horizontal="center" vertical="top"/>
    </xf>
    <xf numFmtId="2" fontId="1" fillId="0" borderId="22" xfId="0" applyNumberFormat="1" applyFont="1" applyBorder="1" applyAlignment="1">
      <alignment horizontal="center" vertical="top"/>
    </xf>
    <xf numFmtId="0" fontId="1" fillId="0" borderId="15" xfId="0" applyFont="1" applyBorder="1"/>
    <xf numFmtId="0" fontId="1" fillId="0" borderId="0" xfId="0" applyFont="1" applyAlignment="1">
      <alignment wrapText="1"/>
    </xf>
    <xf numFmtId="0" fontId="1" fillId="0" borderId="21" xfId="0" applyFont="1" applyBorder="1"/>
    <xf numFmtId="0" fontId="1" fillId="0" borderId="16" xfId="0" applyFont="1" applyBorder="1"/>
    <xf numFmtId="0" fontId="1" fillId="0" borderId="19" xfId="0" applyFont="1" applyBorder="1"/>
    <xf numFmtId="2" fontId="1" fillId="0" borderId="16" xfId="0" applyNumberFormat="1" applyFont="1" applyBorder="1" applyAlignment="1">
      <alignment horizontal="center" vertical="top" wrapText="1"/>
    </xf>
    <xf numFmtId="164" fontId="1" fillId="0" borderId="16" xfId="0" applyNumberFormat="1" applyFont="1" applyBorder="1" applyAlignment="1">
      <alignment horizontal="center" vertical="top" wrapText="1"/>
    </xf>
    <xf numFmtId="1" fontId="13" fillId="0" borderId="14" xfId="0" applyNumberFormat="1" applyFont="1" applyBorder="1" applyAlignment="1">
      <alignment horizontal="center" vertical="top" wrapText="1"/>
    </xf>
    <xf numFmtId="0" fontId="3" fillId="0" borderId="22" xfId="0" applyFont="1" applyBorder="1" applyAlignment="1">
      <alignment horizontal="center" vertical="top" textRotation="90" wrapText="1"/>
    </xf>
    <xf numFmtId="2" fontId="1" fillId="0" borderId="16" xfId="0" applyNumberFormat="1" applyFont="1" applyBorder="1" applyAlignment="1">
      <alignment horizontal="center" wrapText="1"/>
    </xf>
    <xf numFmtId="0" fontId="3" fillId="0" borderId="16" xfId="0" applyFont="1" applyBorder="1" applyAlignment="1">
      <alignment horizontal="center" wrapText="1"/>
    </xf>
    <xf numFmtId="0" fontId="2" fillId="0" borderId="26" xfId="0" applyFont="1" applyBorder="1" applyAlignment="1">
      <alignment horizontal="left" wrapText="1"/>
    </xf>
    <xf numFmtId="49" fontId="5" fillId="0" borderId="26" xfId="0" applyNumberFormat="1" applyFont="1" applyBorder="1" applyAlignment="1">
      <alignment horizontal="center" wrapText="1"/>
    </xf>
    <xf numFmtId="0" fontId="1" fillId="0" borderId="26" xfId="0" applyFont="1" applyBorder="1" applyAlignment="1">
      <alignment horizontal="center" wrapText="1"/>
    </xf>
    <xf numFmtId="164" fontId="1" fillId="0" borderId="26" xfId="0" applyNumberFormat="1" applyFont="1" applyBorder="1" applyAlignment="1">
      <alignment horizontal="center" wrapText="1"/>
    </xf>
    <xf numFmtId="2" fontId="1" fillId="0" borderId="26" xfId="0" applyNumberFormat="1" applyFont="1" applyBorder="1" applyAlignment="1">
      <alignment horizontal="center" wrapText="1"/>
    </xf>
    <xf numFmtId="3" fontId="1" fillId="0" borderId="26" xfId="0" applyNumberFormat="1" applyFont="1" applyBorder="1" applyAlignment="1">
      <alignment horizontal="center" wrapText="1"/>
    </xf>
    <xf numFmtId="0" fontId="3" fillId="0" borderId="20" xfId="0" applyFont="1" applyBorder="1" applyAlignment="1">
      <alignment horizontal="center" wrapText="1"/>
    </xf>
    <xf numFmtId="0" fontId="1" fillId="0" borderId="26" xfId="0" applyFont="1" applyBorder="1" applyAlignment="1">
      <alignment horizontal="left" wrapText="1"/>
    </xf>
    <xf numFmtId="0" fontId="2" fillId="0" borderId="0" xfId="0" applyFont="1" applyAlignment="1">
      <alignment wrapText="1"/>
    </xf>
    <xf numFmtId="0" fontId="11" fillId="0" borderId="16" xfId="42" applyFont="1" applyBorder="1" applyAlignment="1">
      <alignment horizontal="left" wrapText="1"/>
    </xf>
    <xf numFmtId="0" fontId="7" fillId="0" borderId="16" xfId="42" applyFont="1" applyBorder="1" applyAlignment="1">
      <alignment horizontal="left" wrapText="1"/>
    </xf>
    <xf numFmtId="0" fontId="7" fillId="0" borderId="16" xfId="42" applyFont="1" applyBorder="1" applyAlignment="1">
      <alignment horizontal="center" wrapText="1"/>
    </xf>
    <xf numFmtId="164" fontId="7" fillId="0" borderId="16" xfId="42" applyNumberFormat="1" applyFont="1" applyBorder="1" applyAlignment="1">
      <alignment horizontal="center" wrapText="1"/>
    </xf>
    <xf numFmtId="2" fontId="7" fillId="0" borderId="16" xfId="42" applyNumberFormat="1" applyFont="1" applyBorder="1" applyAlignment="1">
      <alignment horizontal="center" wrapText="1"/>
    </xf>
    <xf numFmtId="0" fontId="2" fillId="0" borderId="16" xfId="0" applyFont="1" applyBorder="1" applyAlignment="1">
      <alignment horizontal="left" wrapText="1"/>
    </xf>
    <xf numFmtId="0" fontId="3" fillId="0" borderId="16" xfId="0" applyFont="1" applyBorder="1" applyAlignment="1">
      <alignment horizontal="left" wrapText="1"/>
    </xf>
    <xf numFmtId="49" fontId="1" fillId="0" borderId="16" xfId="0" applyNumberFormat="1" applyFont="1" applyBorder="1" applyAlignment="1">
      <alignment horizontal="center" wrapText="1"/>
    </xf>
    <xf numFmtId="0" fontId="1" fillId="0" borderId="16" xfId="0" applyFont="1" applyBorder="1" applyAlignment="1">
      <alignment horizontal="center" wrapText="1"/>
    </xf>
    <xf numFmtId="164" fontId="1" fillId="0" borderId="16" xfId="0" applyNumberFormat="1" applyFont="1" applyBorder="1" applyAlignment="1">
      <alignment horizontal="center" wrapText="1"/>
    </xf>
    <xf numFmtId="0" fontId="5" fillId="0" borderId="16" xfId="0" applyFont="1" applyBorder="1" applyAlignment="1">
      <alignment horizontal="left" wrapText="1"/>
    </xf>
    <xf numFmtId="14" fontId="6" fillId="0" borderId="0" xfId="46" applyNumberFormat="1" applyAlignment="1">
      <alignment horizontal="right" wrapText="1"/>
    </xf>
    <xf numFmtId="0" fontId="0" fillId="0" borderId="0" xfId="0" applyAlignment="1">
      <alignment wrapText="1"/>
    </xf>
    <xf numFmtId="0" fontId="2" fillId="0" borderId="20" xfId="0" applyFont="1" applyBorder="1" applyAlignment="1">
      <alignment horizontal="left" wrapText="1"/>
    </xf>
    <xf numFmtId="0" fontId="13" fillId="0" borderId="0" xfId="0" applyFont="1" applyAlignment="1">
      <alignment vertical="top"/>
    </xf>
    <xf numFmtId="49" fontId="13" fillId="0" borderId="0" xfId="0" applyNumberFormat="1" applyFont="1" applyAlignment="1">
      <alignment horizontal="center" vertical="top"/>
    </xf>
    <xf numFmtId="49" fontId="13" fillId="0" borderId="23" xfId="0" applyNumberFormat="1" applyFont="1" applyBorder="1" applyAlignment="1">
      <alignment horizontal="center" vertical="top"/>
    </xf>
    <xf numFmtId="49" fontId="3" fillId="0" borderId="12" xfId="0" applyNumberFormat="1" applyFont="1" applyBorder="1" applyAlignment="1">
      <alignment horizontal="center" vertical="top" wrapText="1"/>
    </xf>
    <xf numFmtId="49" fontId="3" fillId="0" borderId="12" xfId="0" applyNumberFormat="1" applyFont="1" applyBorder="1" applyAlignment="1">
      <alignment horizontal="center" vertical="top"/>
    </xf>
    <xf numFmtId="49" fontId="13" fillId="0" borderId="16" xfId="0" applyNumberFormat="1" applyFont="1" applyBorder="1" applyAlignment="1">
      <alignment horizontal="center" vertical="top"/>
    </xf>
    <xf numFmtId="0" fontId="39" fillId="27" borderId="27" xfId="0" applyFont="1" applyFill="1" applyBorder="1" applyAlignment="1">
      <alignment horizontal="center" vertical="top" wrapText="1"/>
    </xf>
    <xf numFmtId="0" fontId="13" fillId="0" borderId="24" xfId="0" applyFont="1" applyBorder="1"/>
    <xf numFmtId="0" fontId="1" fillId="0" borderId="29" xfId="0" applyFont="1" applyBorder="1" applyAlignment="1">
      <alignment horizontal="center" wrapText="1"/>
    </xf>
    <xf numFmtId="164" fontId="1" fillId="0" borderId="29" xfId="0" applyNumberFormat="1" applyFont="1" applyBorder="1" applyAlignment="1">
      <alignment horizontal="center" wrapText="1"/>
    </xf>
    <xf numFmtId="2" fontId="1" fillId="0" borderId="29" xfId="0" applyNumberFormat="1" applyFont="1" applyBorder="1" applyAlignment="1">
      <alignment horizontal="center"/>
    </xf>
    <xf numFmtId="0" fontId="1" fillId="0" borderId="29" xfId="0" applyFont="1" applyBorder="1" applyAlignment="1">
      <alignment horizontal="center"/>
    </xf>
    <xf numFmtId="0" fontId="6" fillId="0" borderId="32" xfId="45" applyBorder="1" applyAlignment="1">
      <alignment horizontal="center" vertical="top" wrapText="1"/>
    </xf>
    <xf numFmtId="0" fontId="3" fillId="0" borderId="31" xfId="0" applyFont="1" applyBorder="1" applyAlignment="1">
      <alignment horizontal="center" vertical="top" wrapText="1"/>
    </xf>
    <xf numFmtId="49" fontId="13" fillId="0" borderId="31" xfId="0" applyNumberFormat="1" applyFont="1" applyBorder="1" applyAlignment="1">
      <alignment horizontal="center" vertical="top" wrapText="1"/>
    </xf>
    <xf numFmtId="0" fontId="13" fillId="0" borderId="31" xfId="0" applyFont="1" applyBorder="1" applyAlignment="1">
      <alignment horizontal="center" vertical="top" wrapText="1"/>
    </xf>
    <xf numFmtId="2" fontId="13" fillId="0" borderId="31" xfId="0" applyNumberFormat="1" applyFont="1" applyBorder="1" applyAlignment="1">
      <alignment horizontal="center" vertical="top" wrapText="1"/>
    </xf>
    <xf numFmtId="0" fontId="40" fillId="27" borderId="33" xfId="0" applyFont="1" applyFill="1" applyBorder="1" applyAlignment="1">
      <alignment vertical="top" wrapText="1"/>
    </xf>
    <xf numFmtId="0" fontId="3" fillId="0" borderId="31" xfId="0" applyFont="1" applyBorder="1" applyAlignment="1">
      <alignment horizontal="left" vertical="top" wrapText="1"/>
    </xf>
    <xf numFmtId="0" fontId="13" fillId="0" borderId="24" xfId="0" applyFont="1" applyBorder="1" applyAlignment="1">
      <alignment horizontal="center" vertical="top"/>
    </xf>
    <xf numFmtId="49" fontId="10" fillId="0" borderId="12" xfId="0" applyNumberFormat="1" applyFont="1" applyBorder="1" applyAlignment="1">
      <alignment horizontal="center" vertical="top"/>
    </xf>
    <xf numFmtId="0" fontId="39" fillId="27" borderId="35" xfId="0" applyFont="1" applyFill="1" applyBorder="1" applyAlignment="1">
      <alignment horizontal="center" vertical="top" wrapText="1"/>
    </xf>
    <xf numFmtId="0" fontId="13" fillId="0" borderId="12" xfId="0" applyFont="1" applyBorder="1" applyAlignment="1">
      <alignment horizontal="center" vertical="top"/>
    </xf>
    <xf numFmtId="0" fontId="3" fillId="0" borderId="37" xfId="0" applyFont="1" applyBorder="1" applyAlignment="1">
      <alignment horizontal="center" vertical="top" wrapText="1"/>
    </xf>
    <xf numFmtId="0" fontId="3" fillId="0" borderId="12" xfId="0" applyFont="1" applyBorder="1" applyAlignment="1">
      <alignment horizontal="center" wrapText="1"/>
    </xf>
    <xf numFmtId="14" fontId="3" fillId="0" borderId="16" xfId="0" applyNumberFormat="1" applyFont="1" applyBorder="1" applyAlignment="1">
      <alignment horizontal="center" vertical="top" wrapText="1" shrinkToFit="1"/>
    </xf>
    <xf numFmtId="49" fontId="3" fillId="0" borderId="16" xfId="0" applyNumberFormat="1" applyFont="1" applyBorder="1" applyAlignment="1">
      <alignment horizontal="center" vertical="top" wrapText="1"/>
    </xf>
    <xf numFmtId="0" fontId="3" fillId="0" borderId="29" xfId="0" applyFont="1" applyBorder="1" applyAlignment="1">
      <alignment horizontal="center" vertical="top" textRotation="90" wrapText="1"/>
    </xf>
    <xf numFmtId="2" fontId="3" fillId="0" borderId="16" xfId="0" applyNumberFormat="1" applyFont="1" applyBorder="1" applyAlignment="1">
      <alignment horizontal="center" vertical="top"/>
    </xf>
    <xf numFmtId="14" fontId="3" fillId="0" borderId="16" xfId="0" applyNumberFormat="1" applyFont="1" applyBorder="1" applyAlignment="1">
      <alignment horizontal="center"/>
    </xf>
    <xf numFmtId="0" fontId="3" fillId="0" borderId="12" xfId="0" applyFont="1" applyBorder="1" applyAlignment="1">
      <alignment horizontal="left" vertical="top" wrapText="1"/>
    </xf>
    <xf numFmtId="0" fontId="3" fillId="0" borderId="10" xfId="0" applyFont="1" applyBorder="1" applyAlignment="1">
      <alignment horizontal="center" wrapText="1"/>
    </xf>
    <xf numFmtId="2" fontId="3" fillId="0" borderId="12" xfId="0" applyNumberFormat="1" applyFont="1" applyBorder="1" applyAlignment="1">
      <alignment horizontal="center" vertical="top"/>
    </xf>
    <xf numFmtId="14" fontId="0" fillId="28" borderId="12" xfId="0" applyNumberFormat="1" applyFill="1" applyBorder="1" applyAlignment="1">
      <alignment horizontal="center" wrapText="1"/>
    </xf>
    <xf numFmtId="0" fontId="3" fillId="0" borderId="23" xfId="0" applyFont="1" applyBorder="1" applyAlignment="1">
      <alignment horizontal="left" vertical="top"/>
    </xf>
    <xf numFmtId="0" fontId="1" fillId="0" borderId="12" xfId="0" applyFont="1" applyBorder="1" applyAlignment="1">
      <alignment horizontal="center" vertical="top" wrapText="1"/>
    </xf>
    <xf numFmtId="164" fontId="1" fillId="0" borderId="12" xfId="0" applyNumberFormat="1" applyFont="1" applyBorder="1" applyAlignment="1">
      <alignment horizontal="center" wrapText="1"/>
    </xf>
    <xf numFmtId="2" fontId="1" fillId="0" borderId="12" xfId="0" applyNumberFormat="1" applyFont="1" applyBorder="1" applyAlignment="1">
      <alignment horizontal="center"/>
    </xf>
    <xf numFmtId="0" fontId="1" fillId="0" borderId="12" xfId="0" applyFont="1" applyBorder="1" applyAlignment="1">
      <alignment horizontal="center"/>
    </xf>
    <xf numFmtId="0" fontId="3" fillId="0" borderId="10" xfId="0" applyFont="1" applyBorder="1" applyAlignment="1">
      <alignment horizontal="left" vertical="top"/>
    </xf>
    <xf numFmtId="0" fontId="3" fillId="0" borderId="10" xfId="0" applyFont="1" applyBorder="1" applyAlignment="1">
      <alignment horizontal="left" vertical="top" wrapText="1"/>
    </xf>
    <xf numFmtId="49" fontId="3" fillId="0" borderId="10" xfId="0" applyNumberFormat="1" applyFont="1" applyBorder="1" applyAlignment="1">
      <alignment horizontal="center" wrapText="1"/>
    </xf>
    <xf numFmtId="49" fontId="3" fillId="0" borderId="10" xfId="0" applyNumberFormat="1" applyFont="1" applyBorder="1" applyAlignment="1">
      <alignment horizontal="center" vertical="top"/>
    </xf>
    <xf numFmtId="14" fontId="0" fillId="0" borderId="10" xfId="0" applyNumberFormat="1" applyBorder="1" applyAlignment="1">
      <alignment horizontal="center" wrapText="1"/>
    </xf>
    <xf numFmtId="1" fontId="13" fillId="0" borderId="16" xfId="0" applyNumberFormat="1" applyFont="1" applyBorder="1" applyAlignment="1">
      <alignment horizontal="center" vertical="top" wrapText="1"/>
    </xf>
    <xf numFmtId="49" fontId="4" fillId="0" borderId="10" xfId="0" applyNumberFormat="1" applyFont="1" applyBorder="1" applyAlignment="1">
      <alignment horizontal="center" vertical="top"/>
    </xf>
    <xf numFmtId="49" fontId="10" fillId="0" borderId="10" xfId="0" applyNumberFormat="1" applyFont="1" applyBorder="1" applyAlignment="1">
      <alignment horizontal="center" vertical="top" wrapText="1"/>
    </xf>
    <xf numFmtId="49" fontId="3" fillId="0" borderId="10" xfId="0" applyNumberFormat="1" applyFont="1" applyBorder="1" applyAlignment="1">
      <alignment horizontal="center"/>
    </xf>
    <xf numFmtId="14" fontId="39" fillId="0" borderId="0" xfId="0" applyNumberFormat="1" applyFont="1" applyAlignment="1">
      <alignment horizontal="right" vertical="top" wrapText="1"/>
    </xf>
    <xf numFmtId="1" fontId="9" fillId="0" borderId="0" xfId="0" applyNumberFormat="1" applyFont="1" applyAlignment="1">
      <alignment horizontal="right"/>
    </xf>
    <xf numFmtId="0" fontId="39" fillId="27" borderId="33" xfId="0" applyFont="1" applyFill="1" applyBorder="1" applyAlignment="1">
      <alignment horizontal="center" vertical="top" wrapText="1"/>
    </xf>
    <xf numFmtId="164" fontId="13" fillId="0" borderId="23" xfId="0" applyNumberFormat="1" applyFont="1" applyBorder="1" applyAlignment="1">
      <alignment horizontal="center" vertical="top"/>
    </xf>
    <xf numFmtId="164" fontId="3" fillId="0" borderId="10" xfId="0" applyNumberFormat="1" applyFont="1" applyBorder="1" applyAlignment="1">
      <alignment horizontal="center" wrapText="1"/>
    </xf>
    <xf numFmtId="164" fontId="13" fillId="0" borderId="20" xfId="0" applyNumberFormat="1" applyFont="1" applyBorder="1" applyAlignment="1">
      <alignment horizontal="center" vertical="top" wrapText="1"/>
    </xf>
    <xf numFmtId="164" fontId="13" fillId="0" borderId="14" xfId="0" applyNumberFormat="1" applyFont="1" applyBorder="1" applyAlignment="1">
      <alignment horizontal="center" vertical="top" wrapText="1"/>
    </xf>
    <xf numFmtId="164" fontId="13" fillId="0" borderId="13" xfId="0" applyNumberFormat="1" applyFont="1" applyBorder="1" applyAlignment="1">
      <alignment horizontal="center" vertical="top" wrapText="1"/>
    </xf>
    <xf numFmtId="164" fontId="13" fillId="0" borderId="16" xfId="0" applyNumberFormat="1" applyFont="1" applyBorder="1" applyAlignment="1">
      <alignment horizontal="center" vertical="top" wrapText="1"/>
    </xf>
    <xf numFmtId="164" fontId="13" fillId="0" borderId="31" xfId="0" applyNumberFormat="1" applyFont="1" applyBorder="1" applyAlignment="1">
      <alignment horizontal="center" vertical="top" wrapText="1"/>
    </xf>
    <xf numFmtId="164" fontId="13" fillId="0" borderId="16" xfId="0" applyNumberFormat="1" applyFont="1" applyBorder="1" applyAlignment="1">
      <alignment horizontal="center" vertical="top"/>
    </xf>
    <xf numFmtId="164" fontId="3" fillId="0" borderId="0" xfId="0" applyNumberFormat="1" applyFont="1" applyAlignment="1">
      <alignment horizontal="center" vertical="top"/>
    </xf>
    <xf numFmtId="14" fontId="39" fillId="27" borderId="0" xfId="0" applyNumberFormat="1" applyFont="1" applyFill="1" applyAlignment="1">
      <alignment horizontal="right" vertical="center" wrapText="1"/>
    </xf>
    <xf numFmtId="14" fontId="3" fillId="0" borderId="12" xfId="0" applyNumberFormat="1" applyFont="1" applyBorder="1" applyAlignment="1">
      <alignment horizontal="center" wrapText="1"/>
    </xf>
    <xf numFmtId="0" fontId="3" fillId="0" borderId="0" xfId="0" applyFont="1" applyAlignment="1">
      <alignment vertical="top" wrapText="1"/>
    </xf>
    <xf numFmtId="2" fontId="13" fillId="0" borderId="0" xfId="0" applyNumberFormat="1" applyFont="1" applyAlignment="1">
      <alignment horizontal="center" vertical="top"/>
    </xf>
    <xf numFmtId="2" fontId="13" fillId="0" borderId="23" xfId="0" applyNumberFormat="1" applyFont="1" applyBorder="1" applyAlignment="1">
      <alignment horizontal="center" vertical="top"/>
    </xf>
    <xf numFmtId="2" fontId="10" fillId="0" borderId="29" xfId="0" applyNumberFormat="1" applyFont="1" applyBorder="1" applyAlignment="1">
      <alignment horizontal="center" vertical="top"/>
    </xf>
    <xf numFmtId="2" fontId="3" fillId="0" borderId="10" xfId="0" applyNumberFormat="1" applyFont="1" applyBorder="1" applyAlignment="1">
      <alignment horizontal="center"/>
    </xf>
    <xf numFmtId="0" fontId="5" fillId="0" borderId="31" xfId="0" applyFont="1" applyBorder="1" applyAlignment="1">
      <alignment horizontal="left" vertical="top" wrapText="1"/>
    </xf>
    <xf numFmtId="49" fontId="5" fillId="0" borderId="31" xfId="0" applyNumberFormat="1" applyFont="1" applyBorder="1" applyAlignment="1">
      <alignment horizontal="center" vertical="top" wrapText="1"/>
    </xf>
    <xf numFmtId="14" fontId="2" fillId="0" borderId="31" xfId="0" applyNumberFormat="1" applyFont="1" applyBorder="1" applyAlignment="1">
      <alignment horizontal="center" vertical="top" wrapText="1"/>
    </xf>
    <xf numFmtId="0" fontId="7" fillId="0" borderId="31" xfId="0" applyFont="1" applyBorder="1" applyAlignment="1">
      <alignment horizontal="left" vertical="top" wrapText="1"/>
    </xf>
    <xf numFmtId="0" fontId="39" fillId="27" borderId="41" xfId="0" applyFont="1" applyFill="1" applyBorder="1" applyAlignment="1">
      <alignment horizontal="center" vertical="center" wrapText="1"/>
    </xf>
    <xf numFmtId="0" fontId="39" fillId="27" borderId="41" xfId="0" applyFont="1" applyFill="1" applyBorder="1" applyAlignment="1">
      <alignment vertical="center" wrapText="1"/>
    </xf>
    <xf numFmtId="14" fontId="39" fillId="27" borderId="41" xfId="0" applyNumberFormat="1" applyFont="1" applyFill="1" applyBorder="1" applyAlignment="1">
      <alignment horizontal="center" vertical="center" wrapText="1"/>
    </xf>
    <xf numFmtId="0" fontId="39" fillId="27" borderId="41" xfId="0" applyFont="1" applyFill="1" applyBorder="1" applyAlignment="1">
      <alignment horizontal="center" vertical="top" wrapText="1"/>
    </xf>
    <xf numFmtId="0" fontId="39" fillId="27" borderId="41" xfId="0" applyFont="1" applyFill="1" applyBorder="1" applyAlignment="1">
      <alignment vertical="top" wrapText="1"/>
    </xf>
    <xf numFmtId="14" fontId="39" fillId="27" borderId="41" xfId="0" applyNumberFormat="1" applyFont="1" applyFill="1" applyBorder="1" applyAlignment="1">
      <alignment horizontal="center" vertical="top" wrapText="1"/>
    </xf>
    <xf numFmtId="0" fontId="39" fillId="27" borderId="40" xfId="0" applyFont="1" applyFill="1" applyBorder="1" applyAlignment="1">
      <alignment horizontal="center" vertical="top" wrapText="1"/>
    </xf>
    <xf numFmtId="0" fontId="39" fillId="27" borderId="40" xfId="0" applyFont="1" applyFill="1" applyBorder="1" applyAlignment="1">
      <alignment vertical="top" wrapText="1"/>
    </xf>
    <xf numFmtId="14" fontId="39" fillId="27" borderId="40" xfId="0" applyNumberFormat="1" applyFont="1" applyFill="1" applyBorder="1" applyAlignment="1">
      <alignment horizontal="center" vertical="top" wrapText="1"/>
    </xf>
    <xf numFmtId="2" fontId="13" fillId="0" borderId="40" xfId="0" applyNumberFormat="1" applyFont="1" applyBorder="1" applyAlignment="1">
      <alignment horizontal="center" vertical="top" wrapText="1"/>
    </xf>
    <xf numFmtId="0" fontId="3" fillId="0" borderId="40" xfId="0" applyFont="1" applyBorder="1" applyAlignment="1">
      <alignment horizontal="left" vertical="top" wrapText="1"/>
    </xf>
    <xf numFmtId="0" fontId="13" fillId="0" borderId="40" xfId="0" applyFont="1" applyBorder="1" applyAlignment="1">
      <alignment horizontal="center" vertical="top" wrapText="1"/>
    </xf>
    <xf numFmtId="0" fontId="13" fillId="0" borderId="40" xfId="0" applyFont="1" applyBorder="1" applyAlignment="1">
      <alignment horizontal="left" vertical="top" wrapText="1"/>
    </xf>
    <xf numFmtId="49" fontId="13" fillId="0" borderId="40" xfId="0" applyNumberFormat="1" applyFont="1" applyBorder="1" applyAlignment="1">
      <alignment horizontal="center" vertical="top" wrapText="1"/>
    </xf>
    <xf numFmtId="164" fontId="13" fillId="0" borderId="40" xfId="0" applyNumberFormat="1" applyFont="1" applyBorder="1" applyAlignment="1">
      <alignment horizontal="center" vertical="top" wrapText="1"/>
    </xf>
    <xf numFmtId="0" fontId="39" fillId="27" borderId="43" xfId="0" applyFont="1" applyFill="1" applyBorder="1" applyAlignment="1">
      <alignment horizontal="center" vertical="top" wrapText="1"/>
    </xf>
    <xf numFmtId="0" fontId="39" fillId="27" borderId="43" xfId="0" applyFont="1" applyFill="1" applyBorder="1" applyAlignment="1">
      <alignment vertical="top" wrapText="1"/>
    </xf>
    <xf numFmtId="49" fontId="39" fillId="27" borderId="43" xfId="0" applyNumberFormat="1" applyFont="1" applyFill="1" applyBorder="1" applyAlignment="1">
      <alignment horizontal="center" vertical="top" wrapText="1"/>
    </xf>
    <xf numFmtId="14" fontId="39" fillId="27" borderId="43" xfId="0" applyNumberFormat="1" applyFont="1" applyFill="1" applyBorder="1" applyAlignment="1">
      <alignment horizontal="center" vertical="top" wrapText="1"/>
    </xf>
    <xf numFmtId="49" fontId="39" fillId="27" borderId="41" xfId="0" applyNumberFormat="1" applyFont="1" applyFill="1" applyBorder="1" applyAlignment="1">
      <alignment horizontal="center" vertical="center" wrapText="1"/>
    </xf>
    <xf numFmtId="0" fontId="13" fillId="0" borderId="36" xfId="0" applyFont="1" applyBorder="1"/>
    <xf numFmtId="0" fontId="7" fillId="26" borderId="34" xfId="0" applyFont="1" applyFill="1" applyBorder="1" applyAlignment="1">
      <alignment horizontal="center" vertical="top" wrapText="1"/>
    </xf>
    <xf numFmtId="0" fontId="6" fillId="0" borderId="40" xfId="42" applyBorder="1" applyAlignment="1">
      <alignment horizontal="center" vertical="top" wrapText="1"/>
    </xf>
    <xf numFmtId="0" fontId="3" fillId="0" borderId="40" xfId="0" applyFont="1" applyBorder="1" applyAlignment="1">
      <alignment horizontal="center" vertical="top" wrapText="1"/>
    </xf>
    <xf numFmtId="0" fontId="5" fillId="0" borderId="40" xfId="0" applyFont="1" applyBorder="1" applyAlignment="1">
      <alignment horizontal="left" vertical="top" wrapText="1"/>
    </xf>
    <xf numFmtId="0" fontId="6" fillId="0" borderId="40" xfId="44" applyBorder="1" applyAlignment="1">
      <alignment horizontal="center" vertical="top" wrapText="1"/>
    </xf>
    <xf numFmtId="14" fontId="2" fillId="0" borderId="40" xfId="0" applyNumberFormat="1" applyFont="1" applyBorder="1" applyAlignment="1">
      <alignment horizontal="center" vertical="top" wrapText="1"/>
    </xf>
    <xf numFmtId="0" fontId="8" fillId="0" borderId="10" xfId="40" applyFont="1" applyBorder="1" applyAlignment="1">
      <alignment horizontal="right" vertical="top" wrapText="1"/>
    </xf>
    <xf numFmtId="0" fontId="8" fillId="0" borderId="10" xfId="40" applyFont="1" applyBorder="1" applyAlignment="1">
      <alignment vertical="top" wrapText="1"/>
    </xf>
    <xf numFmtId="0" fontId="9" fillId="0" borderId="10" xfId="0" applyFont="1" applyBorder="1" applyAlignment="1">
      <alignment vertical="top"/>
    </xf>
    <xf numFmtId="0" fontId="38" fillId="0" borderId="10" xfId="42" applyFont="1" applyBorder="1" applyAlignment="1">
      <alignment vertical="top"/>
    </xf>
    <xf numFmtId="0" fontId="0" fillId="0" borderId="36" xfId="0" applyBorder="1" applyAlignment="1">
      <alignment vertical="top"/>
    </xf>
    <xf numFmtId="0" fontId="1" fillId="27" borderId="41" xfId="0" applyFont="1" applyFill="1" applyBorder="1" applyAlignment="1">
      <alignment vertical="top" wrapText="1"/>
    </xf>
    <xf numFmtId="0" fontId="13" fillId="0" borderId="28" xfId="0" applyFont="1" applyBorder="1"/>
    <xf numFmtId="0" fontId="1" fillId="27" borderId="41" xfId="0" applyFont="1" applyFill="1" applyBorder="1" applyAlignment="1">
      <alignment horizontal="center" vertical="top" wrapText="1"/>
    </xf>
    <xf numFmtId="0" fontId="3" fillId="0" borderId="38" xfId="0" applyFont="1" applyBorder="1" applyAlignment="1">
      <alignment horizontal="center" vertical="top" wrapText="1"/>
    </xf>
    <xf numFmtId="2" fontId="13" fillId="0" borderId="38" xfId="0" applyNumberFormat="1" applyFont="1" applyBorder="1" applyAlignment="1">
      <alignment horizontal="center" vertical="top" wrapText="1"/>
    </xf>
    <xf numFmtId="0" fontId="3" fillId="0" borderId="38" xfId="0" applyFont="1" applyBorder="1" applyAlignment="1">
      <alignment horizontal="left" vertical="top" wrapText="1"/>
    </xf>
    <xf numFmtId="0" fontId="5" fillId="0" borderId="38" xfId="0" applyFont="1" applyBorder="1" applyAlignment="1">
      <alignment horizontal="left" vertical="top" wrapText="1"/>
    </xf>
    <xf numFmtId="49" fontId="13" fillId="0" borderId="38" xfId="0" applyNumberFormat="1" applyFont="1" applyBorder="1" applyAlignment="1">
      <alignment horizontal="center" vertical="top" wrapText="1"/>
    </xf>
    <xf numFmtId="164" fontId="13" fillId="0" borderId="38" xfId="0" applyNumberFormat="1" applyFont="1" applyBorder="1" applyAlignment="1">
      <alignment horizontal="center" vertical="top" wrapText="1"/>
    </xf>
    <xf numFmtId="0" fontId="13" fillId="0" borderId="38" xfId="0" applyFont="1" applyBorder="1" applyAlignment="1">
      <alignment horizontal="center" vertical="top" wrapText="1"/>
    </xf>
    <xf numFmtId="14" fontId="2" fillId="0" borderId="38" xfId="0" applyNumberFormat="1" applyFont="1" applyBorder="1" applyAlignment="1">
      <alignment horizontal="center" vertical="top" wrapText="1"/>
    </xf>
    <xf numFmtId="0" fontId="9" fillId="0" borderId="10" xfId="0" applyFont="1" applyBorder="1" applyAlignment="1">
      <alignment vertical="top" wrapText="1"/>
    </xf>
    <xf numFmtId="2" fontId="39" fillId="27" borderId="40" xfId="0" applyNumberFormat="1" applyFont="1" applyFill="1" applyBorder="1" applyAlignment="1">
      <alignment horizontal="center" vertical="top" wrapText="1"/>
    </xf>
    <xf numFmtId="0" fontId="1" fillId="27" borderId="41" xfId="0" applyFont="1" applyFill="1" applyBorder="1" applyAlignment="1">
      <alignment horizontal="center" vertical="center" wrapText="1"/>
    </xf>
    <xf numFmtId="0" fontId="1" fillId="27" borderId="33" xfId="0" applyFont="1" applyFill="1" applyBorder="1" applyAlignment="1">
      <alignment horizontal="center" vertical="top" wrapText="1"/>
    </xf>
    <xf numFmtId="0" fontId="13" fillId="0" borderId="40" xfId="0" applyFont="1" applyBorder="1" applyAlignment="1">
      <alignment vertical="top"/>
    </xf>
    <xf numFmtId="0" fontId="3" fillId="0" borderId="45" xfId="0" applyFont="1" applyBorder="1" applyAlignment="1">
      <alignment horizontal="center" vertical="top" wrapText="1"/>
    </xf>
    <xf numFmtId="2" fontId="13" fillId="0" borderId="45" xfId="0" applyNumberFormat="1" applyFont="1" applyBorder="1" applyAlignment="1">
      <alignment horizontal="center" vertical="top" wrapText="1"/>
    </xf>
    <xf numFmtId="0" fontId="2" fillId="0" borderId="45" xfId="0" applyFont="1" applyBorder="1" applyAlignment="1">
      <alignment horizontal="left" vertical="top" wrapText="1"/>
    </xf>
    <xf numFmtId="0" fontId="3" fillId="0" borderId="45" xfId="0" applyFont="1" applyBorder="1" applyAlignment="1">
      <alignment horizontal="left" vertical="top" wrapText="1"/>
    </xf>
    <xf numFmtId="0" fontId="5" fillId="0" borderId="45" xfId="0" applyFont="1" applyBorder="1" applyAlignment="1">
      <alignment horizontal="left" vertical="top" wrapText="1"/>
    </xf>
    <xf numFmtId="49" fontId="13" fillId="0" borderId="45" xfId="0" applyNumberFormat="1" applyFont="1" applyBorder="1" applyAlignment="1">
      <alignment horizontal="center" vertical="top" wrapText="1"/>
    </xf>
    <xf numFmtId="164" fontId="13" fillId="0" borderId="45" xfId="0" applyNumberFormat="1" applyFont="1" applyBorder="1" applyAlignment="1">
      <alignment horizontal="center" vertical="top" wrapText="1"/>
    </xf>
    <xf numFmtId="2" fontId="7" fillId="26" borderId="45" xfId="0" applyNumberFormat="1" applyFont="1" applyFill="1" applyBorder="1" applyAlignment="1">
      <alignment horizontal="center" vertical="top" wrapText="1"/>
    </xf>
    <xf numFmtId="0" fontId="13" fillId="0" borderId="45" xfId="0" applyFont="1" applyBorder="1" applyAlignment="1">
      <alignment horizontal="center" vertical="top" wrapText="1"/>
    </xf>
    <xf numFmtId="14" fontId="2" fillId="0" borderId="45" xfId="0" applyNumberFormat="1" applyFont="1" applyBorder="1" applyAlignment="1">
      <alignment horizontal="center" vertical="top" wrapText="1"/>
    </xf>
    <xf numFmtId="0" fontId="2" fillId="0" borderId="40" xfId="0" applyFont="1" applyBorder="1" applyAlignment="1">
      <alignment horizontal="left" vertical="top" wrapText="1"/>
    </xf>
    <xf numFmtId="164" fontId="1" fillId="0" borderId="12" xfId="0" applyNumberFormat="1" applyFont="1" applyBorder="1" applyAlignment="1">
      <alignment horizontal="center" vertical="top" wrapText="1"/>
    </xf>
    <xf numFmtId="0" fontId="39" fillId="27" borderId="40" xfId="0" applyFont="1" applyFill="1" applyBorder="1" applyAlignment="1">
      <alignment horizontal="center" wrapText="1"/>
    </xf>
    <xf numFmtId="0" fontId="39" fillId="27" borderId="40" xfId="0" applyFont="1" applyFill="1" applyBorder="1" applyAlignment="1">
      <alignment wrapText="1"/>
    </xf>
    <xf numFmtId="0" fontId="13" fillId="0" borderId="21" xfId="0" applyFont="1" applyBorder="1" applyAlignment="1">
      <alignment vertical="top"/>
    </xf>
    <xf numFmtId="0" fontId="1" fillId="0" borderId="0" xfId="0" applyFont="1" applyAlignment="1">
      <alignment vertical="top"/>
    </xf>
    <xf numFmtId="14" fontId="1" fillId="0" borderId="16" xfId="0" applyNumberFormat="1" applyFont="1" applyBorder="1" applyAlignment="1">
      <alignment horizontal="center" vertical="top" wrapText="1"/>
    </xf>
    <xf numFmtId="0" fontId="7" fillId="26" borderId="34" xfId="0" applyFont="1" applyFill="1" applyBorder="1" applyAlignment="1">
      <alignment vertical="top" wrapText="1"/>
    </xf>
    <xf numFmtId="0" fontId="3" fillId="26" borderId="34" xfId="0" applyFont="1" applyFill="1" applyBorder="1" applyAlignment="1">
      <alignment horizontal="center" vertical="top" wrapText="1"/>
    </xf>
    <xf numFmtId="164" fontId="7" fillId="26" borderId="34" xfId="0" applyNumberFormat="1" applyFont="1" applyFill="1" applyBorder="1" applyAlignment="1">
      <alignment horizontal="center" vertical="top" wrapText="1"/>
    </xf>
    <xf numFmtId="14" fontId="7" fillId="26" borderId="34" xfId="0" applyNumberFormat="1" applyFont="1" applyFill="1" applyBorder="1" applyAlignment="1">
      <alignment horizontal="center" vertical="top" wrapText="1"/>
    </xf>
    <xf numFmtId="0" fontId="3" fillId="26" borderId="34" xfId="0" applyFont="1" applyFill="1" applyBorder="1" applyAlignment="1">
      <alignment vertical="top" wrapText="1"/>
    </xf>
    <xf numFmtId="0" fontId="5" fillId="0" borderId="39" xfId="0" applyFont="1" applyBorder="1" applyAlignment="1">
      <alignment horizontal="left" wrapText="1"/>
    </xf>
    <xf numFmtId="0" fontId="6" fillId="0" borderId="45" xfId="42" applyBorder="1" applyAlignment="1">
      <alignment horizontal="center" wrapText="1"/>
    </xf>
    <xf numFmtId="0" fontId="5" fillId="0" borderId="44" xfId="0" applyFont="1" applyBorder="1" applyAlignment="1">
      <alignment horizontal="left" wrapText="1"/>
    </xf>
    <xf numFmtId="49" fontId="1" fillId="0" borderId="20" xfId="0" applyNumberFormat="1" applyFont="1" applyBorder="1" applyAlignment="1">
      <alignment horizontal="center" vertical="top" wrapText="1"/>
    </xf>
    <xf numFmtId="0" fontId="1" fillId="0" borderId="20" xfId="0" applyFont="1" applyBorder="1" applyAlignment="1">
      <alignment horizontal="left" vertical="top" wrapText="1"/>
    </xf>
    <xf numFmtId="0" fontId="3" fillId="0" borderId="44" xfId="0" applyFont="1" applyBorder="1" applyAlignment="1">
      <alignment horizontal="center" vertical="top" wrapText="1"/>
    </xf>
    <xf numFmtId="0" fontId="1" fillId="0" borderId="15" xfId="0" applyFont="1" applyBorder="1" applyAlignment="1">
      <alignment vertical="top"/>
    </xf>
    <xf numFmtId="0" fontId="6" fillId="0" borderId="39" xfId="42" applyBorder="1" applyAlignment="1">
      <alignment horizontal="left" wrapText="1"/>
    </xf>
    <xf numFmtId="0" fontId="1" fillId="0" borderId="0" xfId="0" applyFont="1" applyAlignment="1">
      <alignment vertical="top" wrapText="1"/>
    </xf>
    <xf numFmtId="0" fontId="1" fillId="0" borderId="16" xfId="0" applyFont="1" applyBorder="1" applyAlignment="1">
      <alignment wrapText="1"/>
    </xf>
    <xf numFmtId="2" fontId="1" fillId="0" borderId="45" xfId="0" applyNumberFormat="1" applyFont="1" applyBorder="1" applyAlignment="1">
      <alignment horizontal="center" vertical="top" wrapText="1"/>
    </xf>
    <xf numFmtId="49" fontId="1" fillId="0" borderId="45" xfId="0" applyNumberFormat="1" applyFont="1" applyBorder="1" applyAlignment="1">
      <alignment horizontal="center" vertical="top" wrapText="1"/>
    </xf>
    <xf numFmtId="0" fontId="1" fillId="0" borderId="45" xfId="0" applyFont="1" applyBorder="1" applyAlignment="1">
      <alignment horizontal="center" vertical="top" wrapText="1"/>
    </xf>
    <xf numFmtId="164" fontId="1" fillId="0" borderId="45" xfId="0" applyNumberFormat="1" applyFont="1" applyBorder="1" applyAlignment="1">
      <alignment horizontal="center" vertical="top" wrapText="1"/>
    </xf>
    <xf numFmtId="0" fontId="1" fillId="0" borderId="14" xfId="0" applyFont="1" applyBorder="1" applyAlignment="1">
      <alignment horizontal="left" vertical="top" wrapText="1"/>
    </xf>
    <xf numFmtId="0" fontId="1" fillId="0" borderId="45" xfId="0" applyFont="1" applyBorder="1" applyAlignment="1">
      <alignment horizontal="left" vertical="top" wrapText="1"/>
    </xf>
    <xf numFmtId="0" fontId="0" fillId="0" borderId="44" xfId="0" applyBorder="1" applyAlignment="1">
      <alignment horizontal="center"/>
    </xf>
    <xf numFmtId="0" fontId="2" fillId="0" borderId="44" xfId="0" applyFont="1" applyBorder="1"/>
    <xf numFmtId="0" fontId="1" fillId="0" borderId="38" xfId="0" applyFont="1" applyBorder="1" applyAlignment="1">
      <alignment horizontal="left" vertical="top" wrapText="1"/>
    </xf>
    <xf numFmtId="49" fontId="1" fillId="0" borderId="40" xfId="0" applyNumberFormat="1" applyFont="1" applyBorder="1" applyAlignment="1">
      <alignment horizontal="center" vertical="top" wrapText="1"/>
    </xf>
    <xf numFmtId="0" fontId="3" fillId="0" borderId="0" xfId="0" applyFont="1" applyAlignment="1">
      <alignment horizontal="left" vertical="top" wrapText="1"/>
    </xf>
    <xf numFmtId="0" fontId="5" fillId="0" borderId="0" xfId="0" applyFont="1" applyAlignment="1">
      <alignment horizontal="left" vertical="top" wrapText="1"/>
    </xf>
    <xf numFmtId="0" fontId="1" fillId="0" borderId="39" xfId="0" applyFont="1" applyBorder="1" applyAlignment="1">
      <alignment horizontal="left" vertical="top" wrapText="1"/>
    </xf>
    <xf numFmtId="0" fontId="1" fillId="0" borderId="39" xfId="0" applyFont="1" applyBorder="1" applyAlignment="1">
      <alignment horizontal="left" wrapText="1"/>
    </xf>
    <xf numFmtId="14" fontId="39" fillId="27" borderId="40" xfId="0" applyNumberFormat="1" applyFont="1" applyFill="1" applyBorder="1" applyAlignment="1">
      <alignment vertical="top" wrapText="1"/>
    </xf>
    <xf numFmtId="0" fontId="1" fillId="0" borderId="39" xfId="0" applyFont="1" applyBorder="1" applyAlignment="1">
      <alignment horizontal="center" wrapText="1"/>
    </xf>
    <xf numFmtId="0" fontId="2" fillId="0" borderId="39" xfId="0" applyFont="1" applyBorder="1" applyAlignment="1">
      <alignment horizontal="left" wrapText="1"/>
    </xf>
    <xf numFmtId="164" fontId="1" fillId="0" borderId="39" xfId="0" applyNumberFormat="1" applyFont="1" applyBorder="1" applyAlignment="1">
      <alignment horizontal="center" wrapText="1"/>
    </xf>
    <xf numFmtId="49" fontId="1" fillId="0" borderId="14" xfId="0" applyNumberFormat="1" applyFont="1" applyBorder="1" applyAlignment="1">
      <alignment horizontal="center" vertical="top" wrapText="1"/>
    </xf>
    <xf numFmtId="2" fontId="1" fillId="0" borderId="40" xfId="0" applyNumberFormat="1" applyFont="1" applyBorder="1" applyAlignment="1">
      <alignment horizontal="center" wrapText="1"/>
    </xf>
    <xf numFmtId="49" fontId="13" fillId="0" borderId="40" xfId="0" applyNumberFormat="1" applyFont="1" applyBorder="1" applyAlignment="1">
      <alignment horizontal="center" wrapText="1"/>
    </xf>
    <xf numFmtId="0" fontId="6" fillId="0" borderId="16" xfId="42" applyBorder="1" applyAlignment="1">
      <alignment horizontal="center" wrapText="1"/>
    </xf>
    <xf numFmtId="0" fontId="1" fillId="27" borderId="43" xfId="0" applyFont="1" applyFill="1" applyBorder="1" applyAlignment="1">
      <alignment horizontal="center" vertical="top" wrapText="1"/>
    </xf>
    <xf numFmtId="14" fontId="7" fillId="0" borderId="28" xfId="42" applyNumberFormat="1" applyFont="1" applyBorder="1" applyAlignment="1">
      <alignment horizontal="right" wrapText="1"/>
    </xf>
    <xf numFmtId="0" fontId="7" fillId="0" borderId="28" xfId="42" applyFont="1" applyBorder="1" applyAlignment="1">
      <alignment horizontal="right" wrapText="1"/>
    </xf>
    <xf numFmtId="0" fontId="2" fillId="0" borderId="33" xfId="0" applyFont="1" applyBorder="1" applyAlignment="1">
      <alignment horizontal="left" wrapText="1"/>
    </xf>
    <xf numFmtId="0" fontId="7" fillId="0" borderId="16" xfId="43" applyFont="1" applyBorder="1" applyAlignment="1">
      <alignment horizontal="center" wrapText="1"/>
    </xf>
    <xf numFmtId="2" fontId="6" fillId="0" borderId="16" xfId="42" applyNumberFormat="1" applyBorder="1" applyAlignment="1">
      <alignment horizontal="center" wrapText="1"/>
    </xf>
    <xf numFmtId="0" fontId="6" fillId="0" borderId="16" xfId="42" applyBorder="1" applyAlignment="1">
      <alignment horizontal="left" wrapText="1"/>
    </xf>
    <xf numFmtId="49" fontId="6" fillId="0" borderId="16" xfId="42" applyNumberFormat="1" applyBorder="1" applyAlignment="1">
      <alignment horizontal="center" wrapText="1"/>
    </xf>
    <xf numFmtId="164" fontId="6" fillId="0" borderId="16" xfId="42" applyNumberFormat="1" applyBorder="1" applyAlignment="1">
      <alignment horizontal="center" wrapText="1"/>
    </xf>
    <xf numFmtId="14" fontId="7" fillId="0" borderId="16" xfId="0" applyNumberFormat="1" applyFont="1" applyBorder="1" applyAlignment="1">
      <alignment horizontal="center" wrapText="1"/>
    </xf>
    <xf numFmtId="0" fontId="3" fillId="0" borderId="14" xfId="0" applyFont="1" applyBorder="1" applyAlignment="1">
      <alignment horizontal="center" wrapText="1"/>
    </xf>
    <xf numFmtId="2" fontId="13" fillId="0" borderId="14" xfId="0" applyNumberFormat="1" applyFont="1" applyBorder="1" applyAlignment="1">
      <alignment horizontal="center" wrapText="1"/>
    </xf>
    <xf numFmtId="0" fontId="2" fillId="0" borderId="14" xfId="0" applyFont="1" applyBorder="1" applyAlignment="1">
      <alignment horizontal="left" wrapText="1"/>
    </xf>
    <xf numFmtId="0" fontId="11" fillId="26" borderId="14" xfId="0" applyFont="1" applyFill="1" applyBorder="1" applyAlignment="1">
      <alignment horizontal="left" wrapText="1"/>
    </xf>
    <xf numFmtId="0" fontId="3" fillId="0" borderId="14" xfId="0" applyFont="1" applyBorder="1" applyAlignment="1">
      <alignment horizontal="left" wrapText="1"/>
    </xf>
    <xf numFmtId="0" fontId="5" fillId="0" borderId="14" xfId="0" applyFont="1" applyBorder="1" applyAlignment="1">
      <alignment horizontal="left" wrapText="1"/>
    </xf>
    <xf numFmtId="49" fontId="13" fillId="0" borderId="14" xfId="0" applyNumberFormat="1" applyFont="1" applyBorder="1" applyAlignment="1">
      <alignment horizontal="center" wrapText="1"/>
    </xf>
    <xf numFmtId="164" fontId="13" fillId="0" borderId="14" xfId="0" applyNumberFormat="1" applyFont="1" applyBorder="1" applyAlignment="1">
      <alignment horizontal="center" wrapText="1"/>
    </xf>
    <xf numFmtId="49" fontId="6" fillId="0" borderId="14" xfId="42" applyNumberFormat="1" applyBorder="1" applyAlignment="1">
      <alignment horizontal="center" wrapText="1"/>
    </xf>
    <xf numFmtId="1" fontId="13" fillId="0" borderId="14" xfId="0" applyNumberFormat="1" applyFont="1" applyBorder="1" applyAlignment="1">
      <alignment horizontal="center" wrapText="1"/>
    </xf>
    <xf numFmtId="14" fontId="2" fillId="0" borderId="14" xfId="0" applyNumberFormat="1" applyFont="1" applyBorder="1" applyAlignment="1">
      <alignment horizontal="center" wrapText="1"/>
    </xf>
    <xf numFmtId="0" fontId="13" fillId="0" borderId="14" xfId="0" applyFont="1" applyBorder="1" applyAlignment="1">
      <alignment horizontal="center" wrapText="1"/>
    </xf>
    <xf numFmtId="49" fontId="1" fillId="0" borderId="14" xfId="0" applyNumberFormat="1" applyFont="1" applyBorder="1" applyAlignment="1">
      <alignment horizontal="center" wrapText="1"/>
    </xf>
    <xf numFmtId="0" fontId="1" fillId="0" borderId="14" xfId="0" applyFont="1" applyBorder="1" applyAlignment="1">
      <alignment horizontal="left" wrapText="1"/>
    </xf>
    <xf numFmtId="2" fontId="13" fillId="0" borderId="16" xfId="0" applyNumberFormat="1" applyFont="1" applyBorder="1" applyAlignment="1">
      <alignment horizontal="center" wrapText="1"/>
    </xf>
    <xf numFmtId="2" fontId="13" fillId="0" borderId="20" xfId="0" applyNumberFormat="1" applyFont="1" applyBorder="1" applyAlignment="1">
      <alignment horizontal="center" wrapText="1"/>
    </xf>
    <xf numFmtId="0" fontId="6" fillId="0" borderId="20" xfId="42" applyBorder="1" applyAlignment="1">
      <alignment horizontal="left" wrapText="1"/>
    </xf>
    <xf numFmtId="0" fontId="6" fillId="0" borderId="20" xfId="42" applyBorder="1" applyAlignment="1">
      <alignment horizontal="center" wrapText="1"/>
    </xf>
    <xf numFmtId="0" fontId="13" fillId="0" borderId="20" xfId="0" applyFont="1" applyBorder="1" applyAlignment="1">
      <alignment horizontal="left" wrapText="1"/>
    </xf>
    <xf numFmtId="49" fontId="13" fillId="0" borderId="20" xfId="0" applyNumberFormat="1" applyFont="1" applyBorder="1" applyAlignment="1">
      <alignment horizontal="center" wrapText="1"/>
    </xf>
    <xf numFmtId="164" fontId="13" fillId="0" borderId="20" xfId="0" applyNumberFormat="1" applyFont="1" applyBorder="1" applyAlignment="1">
      <alignment horizontal="center" wrapText="1"/>
    </xf>
    <xf numFmtId="0" fontId="13" fillId="0" borderId="20" xfId="0" applyFont="1" applyBorder="1" applyAlignment="1">
      <alignment horizontal="center" wrapText="1"/>
    </xf>
    <xf numFmtId="14" fontId="13" fillId="0" borderId="20" xfId="0" applyNumberFormat="1" applyFont="1" applyBorder="1" applyAlignment="1">
      <alignment horizontal="center" wrapText="1"/>
    </xf>
    <xf numFmtId="0" fontId="2" fillId="0" borderId="44" xfId="0" applyFont="1" applyBorder="1" applyAlignment="1">
      <alignment horizontal="left" wrapText="1"/>
    </xf>
    <xf numFmtId="0" fontId="6" fillId="0" borderId="44" xfId="42" applyBorder="1" applyAlignment="1">
      <alignment horizontal="left" wrapText="1"/>
    </xf>
    <xf numFmtId="0" fontId="6" fillId="0" borderId="44" xfId="42" applyBorder="1" applyAlignment="1">
      <alignment horizontal="center" wrapText="1"/>
    </xf>
    <xf numFmtId="0" fontId="3" fillId="0" borderId="44" xfId="0" applyFont="1" applyBorder="1" applyAlignment="1">
      <alignment horizontal="center" wrapText="1"/>
    </xf>
    <xf numFmtId="2" fontId="13" fillId="0" borderId="40" xfId="0" applyNumberFormat="1" applyFont="1" applyBorder="1" applyAlignment="1">
      <alignment horizontal="center" wrapText="1"/>
    </xf>
    <xf numFmtId="164" fontId="6" fillId="0" borderId="45" xfId="42" applyNumberFormat="1" applyBorder="1" applyAlignment="1">
      <alignment horizontal="center" wrapText="1"/>
    </xf>
    <xf numFmtId="0" fontId="6" fillId="0" borderId="39" xfId="42" applyBorder="1" applyAlignment="1">
      <alignment horizontal="center" vertical="top" wrapText="1"/>
    </xf>
    <xf numFmtId="2" fontId="1" fillId="0" borderId="40" xfId="0" applyNumberFormat="1" applyFont="1" applyBorder="1" applyAlignment="1">
      <alignment horizontal="center" vertical="top" wrapText="1"/>
    </xf>
    <xf numFmtId="0" fontId="6" fillId="0" borderId="39" xfId="42" applyBorder="1" applyAlignment="1">
      <alignment horizontal="left" vertical="top" wrapText="1"/>
    </xf>
    <xf numFmtId="0" fontId="6" fillId="0" borderId="39" xfId="42" applyBorder="1" applyAlignment="1">
      <alignment horizontal="center" wrapText="1"/>
    </xf>
    <xf numFmtId="1" fontId="6" fillId="0" borderId="39" xfId="42" applyNumberFormat="1" applyBorder="1" applyAlignment="1">
      <alignment horizontal="center" wrapText="1"/>
    </xf>
    <xf numFmtId="164" fontId="6" fillId="0" borderId="39" xfId="42" applyNumberFormat="1" applyBorder="1" applyAlignment="1">
      <alignment horizontal="center" wrapText="1"/>
    </xf>
    <xf numFmtId="1" fontId="6" fillId="0" borderId="39" xfId="42" applyNumberFormat="1" applyBorder="1" applyAlignment="1">
      <alignment horizontal="center" vertical="top" wrapText="1"/>
    </xf>
    <xf numFmtId="164" fontId="6" fillId="0" borderId="39" xfId="42" applyNumberFormat="1" applyBorder="1" applyAlignment="1">
      <alignment horizontal="center" vertical="top" wrapText="1"/>
    </xf>
    <xf numFmtId="0" fontId="6" fillId="0" borderId="40" xfId="42" applyBorder="1" applyAlignment="1">
      <alignment horizontal="center" wrapText="1"/>
    </xf>
    <xf numFmtId="0" fontId="6" fillId="0" borderId="40" xfId="42" applyBorder="1" applyAlignment="1">
      <alignment horizontal="left" wrapText="1"/>
    </xf>
    <xf numFmtId="0" fontId="6" fillId="0" borderId="39" xfId="0" applyFont="1" applyBorder="1" applyAlignment="1">
      <alignment vertical="top" wrapText="1"/>
    </xf>
    <xf numFmtId="1" fontId="6" fillId="0" borderId="44" xfId="42" applyNumberFormat="1" applyBorder="1" applyAlignment="1">
      <alignment horizontal="center" vertical="top" wrapText="1"/>
    </xf>
    <xf numFmtId="164" fontId="6" fillId="0" borderId="44" xfId="42" applyNumberFormat="1" applyBorder="1" applyAlignment="1">
      <alignment horizontal="center" vertical="top" wrapText="1"/>
    </xf>
    <xf numFmtId="0" fontId="39" fillId="27" borderId="33" xfId="0" applyFont="1" applyFill="1" applyBorder="1" applyAlignment="1">
      <alignment wrapText="1"/>
    </xf>
    <xf numFmtId="0" fontId="39" fillId="27" borderId="46" xfId="0" applyFont="1" applyFill="1" applyBorder="1" applyAlignment="1">
      <alignment horizontal="center" wrapText="1"/>
    </xf>
    <xf numFmtId="0" fontId="11" fillId="0" borderId="45" xfId="0" applyFont="1" applyBorder="1" applyAlignment="1">
      <alignment wrapText="1"/>
    </xf>
    <xf numFmtId="164" fontId="6" fillId="0" borderId="33" xfId="42" applyNumberFormat="1" applyBorder="1" applyAlignment="1">
      <alignment horizontal="center" vertical="top" wrapText="1"/>
    </xf>
    <xf numFmtId="49" fontId="7" fillId="0" borderId="16" xfId="42" applyNumberFormat="1" applyFont="1" applyBorder="1" applyAlignment="1">
      <alignment horizontal="center" wrapText="1"/>
    </xf>
    <xf numFmtId="0" fontId="7" fillId="0" borderId="40" xfId="42" applyFont="1" applyBorder="1" applyAlignment="1">
      <alignment horizontal="center" wrapText="1"/>
    </xf>
    <xf numFmtId="14" fontId="7" fillId="0" borderId="16" xfId="42" applyNumberFormat="1" applyFont="1" applyBorder="1" applyAlignment="1">
      <alignment horizontal="center" wrapText="1"/>
    </xf>
    <xf numFmtId="164" fontId="39" fillId="27" borderId="40" xfId="0" applyNumberFormat="1" applyFont="1" applyFill="1" applyBorder="1" applyAlignment="1">
      <alignment horizontal="center" wrapText="1"/>
    </xf>
    <xf numFmtId="2" fontId="13" fillId="0" borderId="31" xfId="0" applyNumberFormat="1" applyFont="1" applyBorder="1" applyAlignment="1">
      <alignment horizontal="center" wrapText="1"/>
    </xf>
    <xf numFmtId="0" fontId="13" fillId="0" borderId="31" xfId="0" applyFont="1" applyBorder="1" applyAlignment="1">
      <alignment horizontal="left" wrapText="1"/>
    </xf>
    <xf numFmtId="0" fontId="13" fillId="0" borderId="31" xfId="0" applyFont="1" applyBorder="1" applyAlignment="1">
      <alignment horizontal="center" wrapText="1"/>
    </xf>
    <xf numFmtId="49" fontId="13" fillId="0" borderId="31" xfId="0" applyNumberFormat="1" applyFont="1" applyBorder="1" applyAlignment="1">
      <alignment horizontal="center" wrapText="1"/>
    </xf>
    <xf numFmtId="164" fontId="13" fillId="0" borderId="31" xfId="0" applyNumberFormat="1" applyFont="1" applyBorder="1" applyAlignment="1">
      <alignment horizontal="center" wrapText="1"/>
    </xf>
    <xf numFmtId="0" fontId="3" fillId="0" borderId="31" xfId="0" applyFont="1" applyBorder="1" applyAlignment="1">
      <alignment horizontal="center" wrapText="1"/>
    </xf>
    <xf numFmtId="14" fontId="13" fillId="0" borderId="31" xfId="0" applyNumberFormat="1" applyFont="1" applyBorder="1" applyAlignment="1">
      <alignment horizontal="center" wrapText="1"/>
    </xf>
    <xf numFmtId="0" fontId="1" fillId="0" borderId="40" xfId="0" applyFont="1" applyBorder="1" applyAlignment="1">
      <alignment horizontal="center" vertical="top" textRotation="90" wrapText="1"/>
    </xf>
    <xf numFmtId="2" fontId="1" fillId="0" borderId="40" xfId="0" applyNumberFormat="1" applyFont="1" applyBorder="1" applyAlignment="1">
      <alignment horizontal="center" vertical="top"/>
    </xf>
    <xf numFmtId="0" fontId="1" fillId="0" borderId="40" xfId="0" applyFont="1" applyBorder="1" applyAlignment="1">
      <alignment horizontal="left" vertical="top" wrapText="1"/>
    </xf>
    <xf numFmtId="0" fontId="1" fillId="0" borderId="40" xfId="0" applyFont="1" applyBorder="1" applyAlignment="1">
      <alignment horizontal="left" vertical="top"/>
    </xf>
    <xf numFmtId="2" fontId="1" fillId="0" borderId="12" xfId="0" applyNumberFormat="1" applyFont="1" applyBorder="1" applyAlignment="1">
      <alignment horizontal="center" vertical="top" wrapText="1"/>
    </xf>
    <xf numFmtId="0" fontId="1" fillId="0" borderId="40" xfId="0" applyFont="1" applyBorder="1" applyAlignment="1">
      <alignment horizontal="center" vertical="top"/>
    </xf>
    <xf numFmtId="0" fontId="2" fillId="0" borderId="40" xfId="0" applyFont="1" applyBorder="1" applyAlignment="1">
      <alignment horizontal="left" vertical="top"/>
    </xf>
    <xf numFmtId="0" fontId="1" fillId="0" borderId="10" xfId="0" applyFont="1" applyBorder="1" applyAlignment="1">
      <alignment horizontal="center" vertical="top"/>
    </xf>
    <xf numFmtId="164" fontId="1" fillId="0" borderId="10" xfId="0" applyNumberFormat="1" applyFont="1" applyBorder="1" applyAlignment="1">
      <alignment horizontal="center" vertical="top"/>
    </xf>
    <xf numFmtId="2" fontId="1" fillId="0" borderId="10" xfId="0" applyNumberFormat="1" applyFont="1" applyBorder="1" applyAlignment="1">
      <alignment horizontal="center" vertical="top"/>
    </xf>
    <xf numFmtId="0" fontId="1" fillId="0" borderId="10" xfId="0" applyFont="1" applyBorder="1" applyAlignment="1">
      <alignment horizontal="center" vertical="top" wrapText="1"/>
    </xf>
    <xf numFmtId="0" fontId="1" fillId="0" borderId="40" xfId="0" applyFont="1" applyBorder="1" applyAlignment="1">
      <alignment horizontal="center" wrapText="1"/>
    </xf>
    <xf numFmtId="2" fontId="1" fillId="0" borderId="44" xfId="0" applyNumberFormat="1" applyFont="1" applyBorder="1" applyAlignment="1">
      <alignment horizontal="center" wrapText="1"/>
    </xf>
    <xf numFmtId="0" fontId="1" fillId="0" borderId="44" xfId="0" applyFont="1" applyBorder="1" applyAlignment="1">
      <alignment horizontal="center" wrapText="1"/>
    </xf>
    <xf numFmtId="2" fontId="1" fillId="0" borderId="39" xfId="0" applyNumberFormat="1" applyFont="1" applyBorder="1" applyAlignment="1">
      <alignment horizontal="center" wrapText="1"/>
    </xf>
    <xf numFmtId="49" fontId="5" fillId="0" borderId="39" xfId="0" applyNumberFormat="1" applyFont="1" applyBorder="1" applyAlignment="1">
      <alignment horizontal="center" wrapText="1"/>
    </xf>
    <xf numFmtId="3" fontId="1" fillId="0" borderId="39" xfId="0" applyNumberFormat="1" applyFont="1" applyBorder="1" applyAlignment="1">
      <alignment horizontal="center" wrapText="1"/>
    </xf>
    <xf numFmtId="0" fontId="1" fillId="0" borderId="39" xfId="0" applyFont="1" applyBorder="1" applyAlignment="1">
      <alignment horizontal="center" vertical="top" wrapText="1"/>
    </xf>
    <xf numFmtId="2" fontId="1" fillId="0" borderId="39" xfId="0" applyNumberFormat="1" applyFont="1" applyBorder="1" applyAlignment="1">
      <alignment horizontal="center" vertical="top" wrapText="1"/>
    </xf>
    <xf numFmtId="49" fontId="5" fillId="0" borderId="39" xfId="0" applyNumberFormat="1" applyFont="1" applyBorder="1" applyAlignment="1">
      <alignment horizontal="center" vertical="top" wrapText="1"/>
    </xf>
    <xf numFmtId="164" fontId="1" fillId="0" borderId="39" xfId="0" applyNumberFormat="1" applyFont="1" applyBorder="1" applyAlignment="1">
      <alignment horizontal="center" vertical="top" wrapText="1"/>
    </xf>
    <xf numFmtId="3" fontId="1" fillId="0" borderId="39" xfId="0" applyNumberFormat="1" applyFont="1" applyBorder="1" applyAlignment="1">
      <alignment horizontal="center" vertical="top" wrapText="1"/>
    </xf>
    <xf numFmtId="0" fontId="5" fillId="0" borderId="39" xfId="0" applyFont="1" applyBorder="1" applyAlignment="1">
      <alignment horizontal="left" vertical="top" wrapText="1"/>
    </xf>
    <xf numFmtId="0" fontId="6" fillId="0" borderId="39" xfId="0" applyFont="1" applyBorder="1" applyAlignment="1">
      <alignment horizontal="left" wrapText="1"/>
    </xf>
    <xf numFmtId="0" fontId="6" fillId="0" borderId="39" xfId="0" applyFont="1" applyBorder="1" applyAlignment="1">
      <alignment horizontal="left" vertical="top" wrapText="1"/>
    </xf>
    <xf numFmtId="49" fontId="1" fillId="0" borderId="39" xfId="0" applyNumberFormat="1" applyFont="1" applyBorder="1" applyAlignment="1">
      <alignment horizontal="center" vertical="top" wrapText="1"/>
    </xf>
    <xf numFmtId="0" fontId="6" fillId="26" borderId="39" xfId="0" applyFont="1" applyFill="1" applyBorder="1" applyAlignment="1">
      <alignment horizontal="left" wrapText="1"/>
    </xf>
    <xf numFmtId="0" fontId="6" fillId="26" borderId="39" xfId="0" applyFont="1" applyFill="1" applyBorder="1" applyAlignment="1">
      <alignment horizontal="left" vertical="top" wrapText="1"/>
    </xf>
    <xf numFmtId="0" fontId="2" fillId="0" borderId="39" xfId="0" applyFont="1" applyBorder="1" applyAlignment="1">
      <alignment horizontal="left" vertical="top" wrapText="1"/>
    </xf>
    <xf numFmtId="0" fontId="1" fillId="26" borderId="39" xfId="0" applyFont="1" applyFill="1" applyBorder="1" applyAlignment="1">
      <alignment horizontal="left" vertical="top" wrapText="1"/>
    </xf>
    <xf numFmtId="49" fontId="1" fillId="0" borderId="39" xfId="0" applyNumberFormat="1" applyFont="1" applyBorder="1" applyAlignment="1">
      <alignment horizontal="center" wrapText="1"/>
    </xf>
    <xf numFmtId="0" fontId="1" fillId="0" borderId="40" xfId="0" applyFont="1" applyBorder="1" applyAlignment="1">
      <alignment horizontal="center"/>
    </xf>
    <xf numFmtId="0" fontId="11" fillId="0" borderId="39" xfId="0" applyFont="1" applyBorder="1" applyAlignment="1">
      <alignment wrapText="1"/>
    </xf>
    <xf numFmtId="2" fontId="6" fillId="0" borderId="39" xfId="42" applyNumberFormat="1" applyBorder="1" applyAlignment="1">
      <alignment horizontal="center" wrapText="1"/>
    </xf>
    <xf numFmtId="0" fontId="6" fillId="0" borderId="44" xfId="42" applyBorder="1" applyAlignment="1">
      <alignment horizontal="left" vertical="top" wrapText="1"/>
    </xf>
    <xf numFmtId="0" fontId="6" fillId="0" borderId="44" xfId="42" applyBorder="1" applyAlignment="1">
      <alignment horizontal="center" vertical="top" wrapText="1"/>
    </xf>
    <xf numFmtId="2" fontId="6" fillId="0" borderId="39" xfId="42" applyNumberFormat="1" applyBorder="1" applyAlignment="1">
      <alignment horizontal="center" vertical="top" wrapText="1"/>
    </xf>
    <xf numFmtId="0" fontId="1" fillId="0" borderId="40" xfId="0" applyFont="1" applyBorder="1" applyAlignment="1">
      <alignment horizontal="center" vertical="top" wrapText="1"/>
    </xf>
    <xf numFmtId="49" fontId="12" fillId="0" borderId="39" xfId="0" applyNumberFormat="1" applyFont="1" applyBorder="1" applyAlignment="1">
      <alignment horizontal="left" wrapText="1"/>
    </xf>
    <xf numFmtId="49" fontId="12" fillId="0" borderId="39" xfId="0" applyNumberFormat="1" applyFont="1" applyBorder="1" applyAlignment="1">
      <alignment horizontal="left" vertical="top" wrapText="1"/>
    </xf>
    <xf numFmtId="1" fontId="1" fillId="0" borderId="39" xfId="0" applyNumberFormat="1" applyFont="1" applyBorder="1" applyAlignment="1">
      <alignment horizontal="center" wrapText="1"/>
    </xf>
    <xf numFmtId="1" fontId="1" fillId="0" borderId="39" xfId="0" applyNumberFormat="1" applyFont="1" applyBorder="1" applyAlignment="1">
      <alignment horizontal="center" vertical="top" wrapText="1"/>
    </xf>
    <xf numFmtId="0" fontId="1" fillId="0" borderId="44" xfId="0" applyFont="1" applyBorder="1" applyAlignment="1">
      <alignment horizontal="left" wrapText="1"/>
    </xf>
    <xf numFmtId="49" fontId="1" fillId="0" borderId="44" xfId="0" applyNumberFormat="1" applyFont="1" applyBorder="1" applyAlignment="1">
      <alignment horizontal="center" wrapText="1"/>
    </xf>
    <xf numFmtId="1" fontId="1" fillId="0" borderId="44" xfId="0" applyNumberFormat="1" applyFont="1" applyBorder="1" applyAlignment="1">
      <alignment horizontal="center" wrapText="1"/>
    </xf>
    <xf numFmtId="164" fontId="1" fillId="0" borderId="44" xfId="0" applyNumberFormat="1" applyFont="1" applyBorder="1" applyAlignment="1">
      <alignment horizontal="center" wrapText="1"/>
    </xf>
    <xf numFmtId="0" fontId="1" fillId="0" borderId="44" xfId="0" applyFont="1" applyBorder="1" applyAlignment="1">
      <alignment horizontal="left" vertical="top" wrapText="1"/>
    </xf>
    <xf numFmtId="0" fontId="1" fillId="0" borderId="44" xfId="0" applyFont="1" applyBorder="1" applyAlignment="1">
      <alignment horizontal="center" vertical="top" wrapText="1"/>
    </xf>
    <xf numFmtId="2" fontId="1" fillId="0" borderId="44" xfId="0" applyNumberFormat="1" applyFont="1" applyBorder="1" applyAlignment="1">
      <alignment horizontal="center" vertical="top" wrapText="1"/>
    </xf>
    <xf numFmtId="0" fontId="6" fillId="0" borderId="44" xfId="44" applyBorder="1" applyAlignment="1">
      <alignment horizontal="center" wrapText="1"/>
    </xf>
    <xf numFmtId="49" fontId="1" fillId="0" borderId="44" xfId="0" applyNumberFormat="1" applyFont="1" applyBorder="1" applyAlignment="1">
      <alignment horizontal="center" vertical="top" wrapText="1"/>
    </xf>
    <xf numFmtId="1" fontId="1" fillId="0" borderId="44" xfId="0" applyNumberFormat="1" applyFont="1" applyBorder="1" applyAlignment="1">
      <alignment horizontal="center" vertical="top" wrapText="1"/>
    </xf>
    <xf numFmtId="164" fontId="1" fillId="0" borderId="44" xfId="0" applyNumberFormat="1" applyFont="1" applyBorder="1" applyAlignment="1">
      <alignment horizontal="center" vertical="top" wrapText="1"/>
    </xf>
    <xf numFmtId="0" fontId="6" fillId="0" borderId="44" xfId="44" applyBorder="1" applyAlignment="1">
      <alignment horizontal="center" vertical="top" wrapText="1"/>
    </xf>
    <xf numFmtId="2" fontId="6" fillId="26" borderId="39" xfId="0" applyNumberFormat="1" applyFont="1" applyFill="1" applyBorder="1" applyAlignment="1">
      <alignment horizontal="center" wrapText="1"/>
    </xf>
    <xf numFmtId="2" fontId="6" fillId="26" borderId="39" xfId="0" applyNumberFormat="1" applyFont="1" applyFill="1" applyBorder="1" applyAlignment="1">
      <alignment horizontal="center" vertical="top" wrapText="1"/>
    </xf>
    <xf numFmtId="0" fontId="11" fillId="0" borderId="39" xfId="42" applyFont="1" applyBorder="1" applyAlignment="1">
      <alignment horizontal="left" wrapText="1"/>
    </xf>
    <xf numFmtId="0" fontId="1" fillId="0" borderId="39" xfId="0" applyFont="1" applyBorder="1" applyAlignment="1">
      <alignment wrapText="1"/>
    </xf>
    <xf numFmtId="0" fontId="11" fillId="0" borderId="40" xfId="42" applyFont="1" applyBorder="1" applyAlignment="1">
      <alignment horizontal="left" wrapText="1"/>
    </xf>
    <xf numFmtId="0" fontId="1" fillId="0" borderId="40" xfId="0" applyFont="1" applyBorder="1" applyAlignment="1">
      <alignment wrapText="1"/>
    </xf>
    <xf numFmtId="164" fontId="6" fillId="0" borderId="40" xfId="42" applyNumberFormat="1" applyBorder="1" applyAlignment="1">
      <alignment horizontal="center" wrapText="1"/>
    </xf>
    <xf numFmtId="2" fontId="6" fillId="0" borderId="40" xfId="42" applyNumberFormat="1" applyBorder="1" applyAlignment="1">
      <alignment horizontal="center" wrapText="1"/>
    </xf>
    <xf numFmtId="0" fontId="11" fillId="0" borderId="44" xfId="42" applyFont="1" applyBorder="1" applyAlignment="1">
      <alignment horizontal="left" wrapText="1"/>
    </xf>
    <xf numFmtId="164" fontId="6" fillId="0" borderId="44" xfId="42" applyNumberFormat="1" applyBorder="1" applyAlignment="1">
      <alignment horizontal="center" wrapText="1"/>
    </xf>
    <xf numFmtId="2" fontId="6" fillId="0" borderId="44" xfId="42" applyNumberFormat="1" applyBorder="1" applyAlignment="1">
      <alignment horizontal="center" wrapText="1"/>
    </xf>
    <xf numFmtId="0" fontId="1" fillId="0" borderId="47" xfId="0" applyFont="1" applyBorder="1"/>
    <xf numFmtId="0" fontId="1" fillId="0" borderId="16" xfId="0" applyFont="1" applyBorder="1" applyAlignment="1">
      <alignment horizontal="left" wrapText="1"/>
    </xf>
    <xf numFmtId="49" fontId="5" fillId="0" borderId="45" xfId="0" applyNumberFormat="1" applyFont="1" applyBorder="1" applyAlignment="1">
      <alignment horizontal="center" vertical="top" wrapText="1"/>
    </xf>
    <xf numFmtId="0" fontId="6" fillId="0" borderId="45" xfId="0" applyFont="1" applyBorder="1" applyAlignment="1">
      <alignment horizontal="left" vertical="top" wrapText="1"/>
    </xf>
    <xf numFmtId="0" fontId="6" fillId="0" borderId="39" xfId="43" applyBorder="1" applyAlignment="1">
      <alignment horizontal="center" wrapText="1"/>
    </xf>
    <xf numFmtId="0" fontId="2" fillId="0" borderId="45" xfId="0" applyFont="1" applyBorder="1" applyAlignment="1">
      <alignment horizontal="left" wrapText="1"/>
    </xf>
    <xf numFmtId="0" fontId="11" fillId="26" borderId="45" xfId="0" applyFont="1" applyFill="1" applyBorder="1" applyAlignment="1">
      <alignment horizontal="left" wrapText="1"/>
    </xf>
    <xf numFmtId="0" fontId="1" fillId="0" borderId="45" xfId="0" applyFont="1" applyBorder="1" applyAlignment="1">
      <alignment horizontal="left" wrapText="1"/>
    </xf>
    <xf numFmtId="0" fontId="11" fillId="0" borderId="39" xfId="47" applyFont="1" applyBorder="1" applyAlignment="1">
      <alignment horizontal="left" wrapText="1"/>
    </xf>
    <xf numFmtId="0" fontId="6" fillId="0" borderId="39" xfId="0" applyFont="1" applyBorder="1" applyAlignment="1">
      <alignment wrapText="1"/>
    </xf>
    <xf numFmtId="0" fontId="1" fillId="0" borderId="39" xfId="0" applyFont="1" applyBorder="1" applyAlignment="1">
      <alignment horizontal="right" wrapText="1"/>
    </xf>
    <xf numFmtId="0" fontId="6" fillId="0" borderId="39" xfId="0" applyFont="1" applyBorder="1" applyAlignment="1">
      <alignment horizontal="center" wrapText="1"/>
    </xf>
    <xf numFmtId="164" fontId="6" fillId="0" borderId="39" xfId="0" applyNumberFormat="1" applyFont="1" applyBorder="1" applyAlignment="1">
      <alignment horizontal="center" wrapText="1"/>
    </xf>
    <xf numFmtId="0" fontId="6" fillId="0" borderId="39" xfId="0" applyFont="1" applyBorder="1" applyAlignment="1">
      <alignment horizontal="right" wrapText="1"/>
    </xf>
    <xf numFmtId="0" fontId="11" fillId="26" borderId="16" xfId="0" applyFont="1" applyFill="1" applyBorder="1" applyAlignment="1">
      <alignment wrapText="1"/>
    </xf>
    <xf numFmtId="0" fontId="11" fillId="0" borderId="16" xfId="45" applyFont="1" applyBorder="1" applyAlignment="1">
      <alignment horizontal="left" wrapText="1"/>
    </xf>
    <xf numFmtId="0" fontId="1" fillId="0" borderId="45" xfId="0" applyFont="1" applyBorder="1" applyAlignment="1">
      <alignment horizontal="center" wrapText="1"/>
    </xf>
    <xf numFmtId="2" fontId="1" fillId="0" borderId="45" xfId="0" applyNumberFormat="1" applyFont="1" applyBorder="1" applyAlignment="1">
      <alignment horizontal="center" wrapText="1"/>
    </xf>
    <xf numFmtId="0" fontId="42" fillId="27" borderId="33" xfId="0" applyFont="1" applyFill="1" applyBorder="1" applyAlignment="1">
      <alignment wrapText="1"/>
    </xf>
    <xf numFmtId="49" fontId="1" fillId="0" borderId="31" xfId="0" applyNumberFormat="1" applyFont="1" applyBorder="1" applyAlignment="1">
      <alignment horizontal="center" wrapText="1"/>
    </xf>
    <xf numFmtId="0" fontId="13" fillId="0" borderId="16" xfId="0" applyFont="1" applyBorder="1" applyAlignment="1">
      <alignment horizontal="center" wrapText="1"/>
    </xf>
    <xf numFmtId="49" fontId="13" fillId="0" borderId="16" xfId="0" applyNumberFormat="1" applyFont="1" applyBorder="1" applyAlignment="1">
      <alignment horizontal="center" wrapText="1"/>
    </xf>
    <xf numFmtId="164" fontId="13" fillId="0" borderId="16" xfId="0" applyNumberFormat="1" applyFont="1" applyBorder="1" applyAlignment="1">
      <alignment horizontal="center" wrapText="1"/>
    </xf>
    <xf numFmtId="0" fontId="3" fillId="0" borderId="40" xfId="0" applyFont="1" applyBorder="1" applyAlignment="1">
      <alignment horizontal="center" wrapText="1"/>
    </xf>
    <xf numFmtId="0" fontId="2" fillId="0" borderId="40" xfId="0" applyFont="1" applyBorder="1" applyAlignment="1">
      <alignment horizontal="left" wrapText="1"/>
    </xf>
    <xf numFmtId="0" fontId="13" fillId="0" borderId="40" xfId="0" applyFont="1" applyBorder="1" applyAlignment="1">
      <alignment horizontal="left" wrapText="1"/>
    </xf>
    <xf numFmtId="0" fontId="13" fillId="0" borderId="40" xfId="0" applyFont="1" applyBorder="1" applyAlignment="1">
      <alignment horizontal="center" wrapText="1"/>
    </xf>
    <xf numFmtId="164" fontId="1" fillId="0" borderId="40" xfId="0" applyNumberFormat="1" applyFont="1" applyBorder="1" applyAlignment="1">
      <alignment horizontal="center" wrapText="1"/>
    </xf>
    <xf numFmtId="14" fontId="13" fillId="0" borderId="40" xfId="0" applyNumberFormat="1" applyFont="1" applyBorder="1" applyAlignment="1">
      <alignment horizontal="center" wrapText="1"/>
    </xf>
    <xf numFmtId="49" fontId="3" fillId="27" borderId="40" xfId="0" applyNumberFormat="1" applyFont="1" applyFill="1" applyBorder="1" applyAlignment="1">
      <alignment horizontal="right" wrapText="1"/>
    </xf>
    <xf numFmtId="14" fontId="2" fillId="0" borderId="16" xfId="0" applyNumberFormat="1" applyFont="1" applyBorder="1" applyAlignment="1">
      <alignment horizontal="center" wrapText="1"/>
    </xf>
    <xf numFmtId="0" fontId="8" fillId="0" borderId="10" xfId="42" applyFont="1" applyBorder="1" applyAlignment="1">
      <alignment vertical="top"/>
    </xf>
    <xf numFmtId="0" fontId="6" fillId="0" borderId="45" xfId="0" applyFont="1" applyBorder="1" applyAlignment="1">
      <alignment vertical="top" wrapText="1"/>
    </xf>
    <xf numFmtId="0" fontId="11" fillId="26" borderId="40" xfId="0" applyFont="1" applyFill="1" applyBorder="1" applyAlignment="1">
      <alignment wrapText="1"/>
    </xf>
    <xf numFmtId="0" fontId="11" fillId="0" borderId="40" xfId="45" applyFont="1" applyBorder="1" applyAlignment="1">
      <alignment horizontal="left" wrapText="1"/>
    </xf>
    <xf numFmtId="164" fontId="13" fillId="0" borderId="40" xfId="0" applyNumberFormat="1" applyFont="1" applyBorder="1" applyAlignment="1">
      <alignment horizontal="center" wrapText="1"/>
    </xf>
    <xf numFmtId="49" fontId="6" fillId="0" borderId="44" xfId="42" applyNumberFormat="1" applyBorder="1" applyAlignment="1">
      <alignment horizontal="center" wrapText="1"/>
    </xf>
    <xf numFmtId="1" fontId="6" fillId="0" borderId="44" xfId="42" applyNumberFormat="1" applyBorder="1" applyAlignment="1">
      <alignment horizontal="center" wrapText="1"/>
    </xf>
    <xf numFmtId="14" fontId="6" fillId="0" borderId="44" xfId="42" applyNumberFormat="1" applyBorder="1" applyAlignment="1">
      <alignment horizontal="center" wrapText="1"/>
    </xf>
    <xf numFmtId="49" fontId="1" fillId="0" borderId="40" xfId="0" applyNumberFormat="1" applyFont="1" applyBorder="1" applyAlignment="1">
      <alignment horizontal="center" wrapText="1"/>
    </xf>
    <xf numFmtId="0" fontId="39" fillId="27" borderId="46" xfId="0" applyFont="1" applyFill="1" applyBorder="1" applyAlignment="1">
      <alignment wrapText="1"/>
    </xf>
    <xf numFmtId="0" fontId="3" fillId="0" borderId="44" xfId="0" applyFont="1" applyBorder="1" applyAlignment="1">
      <alignment horizontal="left" vertical="top" wrapText="1"/>
    </xf>
    <xf numFmtId="0" fontId="13" fillId="0" borderId="44" xfId="0" applyFont="1" applyBorder="1" applyAlignment="1">
      <alignment horizontal="left" vertical="top" wrapText="1"/>
    </xf>
    <xf numFmtId="2" fontId="1" fillId="0" borderId="0" xfId="0" applyNumberFormat="1" applyFont="1" applyAlignment="1">
      <alignment horizontal="center" wrapText="1"/>
    </xf>
    <xf numFmtId="0" fontId="39" fillId="0" borderId="0" xfId="0" applyFont="1"/>
    <xf numFmtId="0" fontId="42" fillId="0" borderId="0" xfId="0" applyFont="1"/>
    <xf numFmtId="0" fontId="6" fillId="0" borderId="40" xfId="45" applyBorder="1" applyAlignment="1">
      <alignment horizontal="center" wrapText="1"/>
    </xf>
    <xf numFmtId="0" fontId="6" fillId="0" borderId="40" xfId="45" applyBorder="1" applyAlignment="1">
      <alignment horizontal="left" wrapText="1"/>
    </xf>
    <xf numFmtId="49" fontId="6" fillId="0" borderId="40" xfId="45" applyNumberFormat="1" applyBorder="1" applyAlignment="1">
      <alignment horizontal="right" wrapText="1"/>
    </xf>
    <xf numFmtId="49" fontId="6" fillId="0" borderId="40" xfId="45" applyNumberFormat="1" applyBorder="1" applyAlignment="1">
      <alignment horizontal="center" wrapText="1"/>
    </xf>
    <xf numFmtId="164" fontId="6" fillId="0" borderId="40" xfId="45" applyNumberFormat="1" applyBorder="1" applyAlignment="1">
      <alignment horizontal="center" wrapText="1"/>
    </xf>
    <xf numFmtId="2" fontId="6" fillId="0" borderId="40" xfId="45" applyNumberFormat="1" applyBorder="1" applyAlignment="1">
      <alignment horizontal="center" wrapText="1"/>
    </xf>
    <xf numFmtId="0" fontId="6" fillId="0" borderId="48" xfId="45" applyBorder="1" applyAlignment="1">
      <alignment horizontal="center" wrapText="1"/>
    </xf>
    <xf numFmtId="14" fontId="6" fillId="0" borderId="40" xfId="45" applyNumberFormat="1" applyBorder="1" applyAlignment="1">
      <alignment horizontal="center" wrapText="1"/>
    </xf>
    <xf numFmtId="49" fontId="39" fillId="27" borderId="46" xfId="0" applyNumberFormat="1" applyFont="1" applyFill="1" applyBorder="1" applyAlignment="1">
      <alignment horizontal="center" wrapText="1"/>
    </xf>
    <xf numFmtId="164" fontId="39" fillId="27" borderId="46" xfId="0" applyNumberFormat="1" applyFont="1" applyFill="1" applyBorder="1" applyAlignment="1">
      <alignment horizontal="center" wrapText="1"/>
    </xf>
    <xf numFmtId="2" fontId="39" fillId="27" borderId="46" xfId="0" applyNumberFormat="1" applyFont="1" applyFill="1" applyBorder="1" applyAlignment="1">
      <alignment horizontal="center" wrapText="1"/>
    </xf>
    <xf numFmtId="14" fontId="39" fillId="27" borderId="46" xfId="0" applyNumberFormat="1" applyFont="1" applyFill="1" applyBorder="1" applyAlignment="1">
      <alignment horizontal="center" wrapText="1"/>
    </xf>
    <xf numFmtId="0" fontId="8" fillId="0" borderId="42" xfId="51" applyFont="1" applyBorder="1" applyAlignment="1">
      <alignment wrapText="1"/>
    </xf>
    <xf numFmtId="0" fontId="1" fillId="27" borderId="33" xfId="0" applyFont="1" applyFill="1" applyBorder="1" applyAlignment="1">
      <alignment vertical="top" wrapText="1"/>
    </xf>
    <xf numFmtId="0" fontId="2" fillId="0" borderId="46" xfId="0" applyFont="1" applyBorder="1" applyAlignment="1">
      <alignment horizontal="left" wrapText="1"/>
    </xf>
    <xf numFmtId="0" fontId="1" fillId="0" borderId="46" xfId="0" applyFont="1" applyBorder="1" applyAlignment="1">
      <alignment horizontal="left" wrapText="1"/>
    </xf>
    <xf numFmtId="49" fontId="1" fillId="27" borderId="46" xfId="0" applyNumberFormat="1" applyFont="1" applyFill="1" applyBorder="1" applyAlignment="1">
      <alignment horizontal="center" wrapText="1"/>
    </xf>
    <xf numFmtId="0" fontId="3" fillId="0" borderId="45" xfId="0" applyFont="1" applyBorder="1" applyAlignment="1">
      <alignment horizontal="left" wrapText="1"/>
    </xf>
    <xf numFmtId="14" fontId="1" fillId="27" borderId="33" xfId="0" applyNumberFormat="1" applyFont="1" applyFill="1" applyBorder="1" applyAlignment="1">
      <alignment horizontal="center" vertical="top" wrapText="1"/>
    </xf>
    <xf numFmtId="0" fontId="6" fillId="0" borderId="13" xfId="42" applyBorder="1" applyAlignment="1">
      <alignment horizontal="center" wrapText="1"/>
    </xf>
    <xf numFmtId="2" fontId="13" fillId="0" borderId="37" xfId="0" applyNumberFormat="1" applyFont="1" applyBorder="1" applyAlignment="1">
      <alignment horizontal="center" wrapText="1"/>
    </xf>
    <xf numFmtId="0" fontId="11" fillId="0" borderId="13" xfId="42" applyFont="1" applyBorder="1" applyAlignment="1">
      <alignment horizontal="left" wrapText="1"/>
    </xf>
    <xf numFmtId="0" fontId="2" fillId="0" borderId="37" xfId="0" applyFont="1" applyBorder="1" applyAlignment="1">
      <alignment wrapText="1"/>
    </xf>
    <xf numFmtId="0" fontId="6" fillId="0" borderId="13" xfId="42" applyBorder="1" applyAlignment="1">
      <alignment horizontal="left" wrapText="1"/>
    </xf>
    <xf numFmtId="49" fontId="6" fillId="0" borderId="13" xfId="42" applyNumberFormat="1" applyBorder="1" applyAlignment="1">
      <alignment horizontal="center" wrapText="1"/>
    </xf>
    <xf numFmtId="2" fontId="6" fillId="0" borderId="13" xfId="42" applyNumberFormat="1" applyBorder="1" applyAlignment="1">
      <alignment horizontal="center" wrapText="1"/>
    </xf>
    <xf numFmtId="1" fontId="6" fillId="0" borderId="13" xfId="42" applyNumberFormat="1" applyBorder="1" applyAlignment="1">
      <alignment horizontal="center" wrapText="1"/>
    </xf>
    <xf numFmtId="14" fontId="6" fillId="0" borderId="13" xfId="42" applyNumberFormat="1" applyBorder="1" applyAlignment="1">
      <alignment horizontal="center" wrapText="1"/>
    </xf>
    <xf numFmtId="0" fontId="0" fillId="0" borderId="0" xfId="0" applyAlignment="1">
      <alignment vertical="top"/>
    </xf>
    <xf numFmtId="14" fontId="39" fillId="27" borderId="33" xfId="0" applyNumberFormat="1" applyFont="1" applyFill="1" applyBorder="1" applyAlignment="1">
      <alignment horizontal="right" vertical="center" wrapText="1"/>
    </xf>
    <xf numFmtId="14" fontId="39" fillId="27" borderId="33" xfId="0" applyNumberFormat="1" applyFont="1" applyFill="1" applyBorder="1" applyAlignment="1">
      <alignment horizontal="right" wrapText="1"/>
    </xf>
    <xf numFmtId="0" fontId="13" fillId="0" borderId="33" xfId="0" applyFont="1" applyBorder="1"/>
    <xf numFmtId="0" fontId="11" fillId="0" borderId="30" xfId="0" applyFont="1" applyBorder="1" applyAlignment="1">
      <alignment vertical="center" wrapText="1"/>
    </xf>
    <xf numFmtId="14" fontId="39" fillId="27" borderId="0" xfId="0" applyNumberFormat="1" applyFont="1" applyFill="1" applyAlignment="1">
      <alignment horizontal="right" vertical="top" wrapText="1"/>
    </xf>
    <xf numFmtId="0" fontId="42" fillId="0" borderId="0" xfId="0" applyFont="1" applyAlignment="1">
      <alignment wrapText="1"/>
    </xf>
    <xf numFmtId="0" fontId="5" fillId="0" borderId="40" xfId="0" applyFont="1" applyBorder="1" applyAlignment="1">
      <alignment horizontal="left" wrapText="1"/>
    </xf>
    <xf numFmtId="2" fontId="13" fillId="0" borderId="44" xfId="0" applyNumberFormat="1" applyFont="1" applyBorder="1" applyAlignment="1">
      <alignment horizontal="center" wrapText="1"/>
    </xf>
    <xf numFmtId="0" fontId="3" fillId="0" borderId="44" xfId="0" applyFont="1" applyBorder="1" applyAlignment="1">
      <alignment horizontal="left" wrapText="1"/>
    </xf>
    <xf numFmtId="49" fontId="13" fillId="0" borderId="44" xfId="0" applyNumberFormat="1" applyFont="1" applyBorder="1" applyAlignment="1">
      <alignment horizontal="center" wrapText="1"/>
    </xf>
    <xf numFmtId="164" fontId="13" fillId="0" borderId="44" xfId="0" applyNumberFormat="1" applyFont="1" applyBorder="1" applyAlignment="1">
      <alignment horizontal="center" wrapText="1"/>
    </xf>
    <xf numFmtId="0" fontId="13" fillId="0" borderId="44" xfId="0" applyFont="1" applyBorder="1" applyAlignment="1">
      <alignment horizontal="center" wrapText="1"/>
    </xf>
    <xf numFmtId="14" fontId="2" fillId="0" borderId="44" xfId="0" applyNumberFormat="1" applyFont="1" applyBorder="1" applyAlignment="1">
      <alignment horizontal="center" wrapText="1"/>
    </xf>
    <xf numFmtId="0" fontId="7" fillId="0" borderId="40" xfId="42" applyFont="1" applyBorder="1" applyAlignment="1">
      <alignment horizontal="left" wrapText="1"/>
    </xf>
    <xf numFmtId="49" fontId="7" fillId="0" borderId="40" xfId="42" applyNumberFormat="1" applyFont="1" applyBorder="1" applyAlignment="1">
      <alignment horizontal="center" wrapText="1"/>
    </xf>
    <xf numFmtId="164" fontId="7" fillId="0" borderId="40" xfId="42" applyNumberFormat="1" applyFont="1" applyBorder="1" applyAlignment="1">
      <alignment horizontal="center" wrapText="1"/>
    </xf>
    <xf numFmtId="2" fontId="7" fillId="0" borderId="40" xfId="42" applyNumberFormat="1" applyFont="1" applyBorder="1" applyAlignment="1">
      <alignment horizontal="center" wrapText="1"/>
    </xf>
    <xf numFmtId="0" fontId="7" fillId="0" borderId="46" xfId="43" applyFont="1" applyBorder="1" applyAlignment="1">
      <alignment horizontal="center" wrapText="1"/>
    </xf>
    <xf numFmtId="2" fontId="7" fillId="26" borderId="46" xfId="0" applyNumberFormat="1" applyFont="1" applyFill="1" applyBorder="1" applyAlignment="1">
      <alignment horizontal="center" wrapText="1"/>
    </xf>
    <xf numFmtId="0" fontId="11" fillId="26" borderId="46" xfId="0" applyFont="1" applyFill="1" applyBorder="1" applyAlignment="1">
      <alignment wrapText="1"/>
    </xf>
    <xf numFmtId="0" fontId="2" fillId="26" borderId="46" xfId="0" applyFont="1" applyFill="1" applyBorder="1" applyAlignment="1">
      <alignment wrapText="1"/>
    </xf>
    <xf numFmtId="0" fontId="6" fillId="26" borderId="46" xfId="0" applyFont="1" applyFill="1" applyBorder="1" applyAlignment="1">
      <alignment wrapText="1"/>
    </xf>
    <xf numFmtId="0" fontId="1" fillId="26" borderId="46" xfId="0" applyFont="1" applyFill="1" applyBorder="1" applyAlignment="1">
      <alignment wrapText="1"/>
    </xf>
    <xf numFmtId="0" fontId="7" fillId="26" borderId="46" xfId="0" applyFont="1" applyFill="1" applyBorder="1" applyAlignment="1">
      <alignment horizontal="center" wrapText="1"/>
    </xf>
    <xf numFmtId="0" fontId="7" fillId="26" borderId="46" xfId="0" applyFont="1" applyFill="1" applyBorder="1" applyAlignment="1">
      <alignment wrapText="1"/>
    </xf>
    <xf numFmtId="49" fontId="13" fillId="0" borderId="46" xfId="0" applyNumberFormat="1" applyFont="1" applyBorder="1" applyAlignment="1">
      <alignment horizontal="center" wrapText="1"/>
    </xf>
    <xf numFmtId="49" fontId="13" fillId="0" borderId="36" xfId="0" applyNumberFormat="1" applyFont="1" applyBorder="1"/>
    <xf numFmtId="164" fontId="13" fillId="0" borderId="46" xfId="0" applyNumberFormat="1" applyFont="1" applyBorder="1" applyAlignment="1">
      <alignment horizontal="center" wrapText="1"/>
    </xf>
    <xf numFmtId="49" fontId="7" fillId="26" borderId="46" xfId="0" applyNumberFormat="1" applyFont="1" applyFill="1" applyBorder="1" applyAlignment="1">
      <alignment horizontal="center" wrapText="1"/>
    </xf>
    <xf numFmtId="0" fontId="7" fillId="26" borderId="49" xfId="0" applyFont="1" applyFill="1" applyBorder="1" applyAlignment="1">
      <alignment horizontal="center" wrapText="1"/>
    </xf>
    <xf numFmtId="0" fontId="7" fillId="26" borderId="50" xfId="0" applyFont="1" applyFill="1" applyBorder="1" applyAlignment="1">
      <alignment horizontal="center" wrapText="1"/>
    </xf>
    <xf numFmtId="0" fontId="6" fillId="0" borderId="50" xfId="42" applyBorder="1" applyAlignment="1">
      <alignment horizontal="center" wrapText="1"/>
    </xf>
    <xf numFmtId="14" fontId="7" fillId="26" borderId="50" xfId="0" applyNumberFormat="1" applyFont="1" applyFill="1" applyBorder="1" applyAlignment="1">
      <alignment horizontal="center" wrapText="1"/>
    </xf>
    <xf numFmtId="0" fontId="44" fillId="27" borderId="51" xfId="0" applyFont="1" applyFill="1" applyBorder="1" applyAlignment="1">
      <alignment horizontal="right" vertical="center" wrapText="1"/>
    </xf>
    <xf numFmtId="0" fontId="44" fillId="27" borderId="51" xfId="0" applyFont="1" applyFill="1" applyBorder="1" applyAlignment="1">
      <alignment vertical="center" wrapText="1"/>
    </xf>
    <xf numFmtId="0" fontId="9" fillId="27" borderId="51" xfId="0" applyFont="1" applyFill="1" applyBorder="1" applyAlignment="1">
      <alignment vertical="top" wrapText="1"/>
    </xf>
    <xf numFmtId="0" fontId="9" fillId="0" borderId="51" xfId="0" applyFont="1" applyBorder="1"/>
    <xf numFmtId="0" fontId="8" fillId="0" borderId="51" xfId="42" applyFont="1" applyBorder="1"/>
    <xf numFmtId="1" fontId="8" fillId="0" borderId="51" xfId="42" applyNumberFormat="1" applyFont="1" applyBorder="1" applyAlignment="1">
      <alignment horizontal="right"/>
    </xf>
    <xf numFmtId="0" fontId="45" fillId="27" borderId="51" xfId="0" applyFont="1" applyFill="1" applyBorder="1" applyAlignment="1">
      <alignment horizontal="right" vertical="center" wrapText="1"/>
    </xf>
    <xf numFmtId="0" fontId="45" fillId="27" borderId="51" xfId="0" applyFont="1" applyFill="1" applyBorder="1" applyAlignment="1">
      <alignment horizontal="left" vertical="center" wrapText="1"/>
    </xf>
    <xf numFmtId="0" fontId="44" fillId="27" borderId="27" xfId="0" applyFont="1" applyFill="1" applyBorder="1" applyAlignment="1">
      <alignment horizontal="right" vertical="center" wrapText="1"/>
    </xf>
    <xf numFmtId="0" fontId="44" fillId="27" borderId="27" xfId="0" applyFont="1" applyFill="1" applyBorder="1" applyAlignment="1">
      <alignment vertical="center" wrapText="1"/>
    </xf>
    <xf numFmtId="0" fontId="9" fillId="27" borderId="27" xfId="0" applyFont="1" applyFill="1" applyBorder="1" applyAlignment="1">
      <alignment vertical="top" wrapText="1"/>
    </xf>
    <xf numFmtId="0" fontId="9" fillId="0" borderId="53" xfId="0" applyFont="1" applyBorder="1"/>
    <xf numFmtId="0" fontId="44" fillId="27" borderId="52" xfId="0" applyFont="1" applyFill="1" applyBorder="1" applyAlignment="1">
      <alignment horizontal="right" vertical="center" wrapText="1"/>
    </xf>
    <xf numFmtId="0" fontId="44" fillId="27" borderId="52" xfId="0" applyFont="1" applyFill="1" applyBorder="1" applyAlignment="1">
      <alignment vertical="center" wrapText="1"/>
    </xf>
    <xf numFmtId="0" fontId="9" fillId="0" borderId="27" xfId="0" applyFont="1" applyBorder="1"/>
    <xf numFmtId="0" fontId="39" fillId="27" borderId="43" xfId="0" applyFont="1" applyFill="1" applyBorder="1" applyAlignment="1">
      <alignment horizontal="center" wrapText="1"/>
    </xf>
    <xf numFmtId="0" fontId="3" fillId="0" borderId="40" xfId="0" applyFont="1" applyBorder="1" applyAlignment="1">
      <alignment horizontal="left" wrapText="1"/>
    </xf>
    <xf numFmtId="0" fontId="1" fillId="0" borderId="40" xfId="0" applyFont="1" applyBorder="1" applyAlignment="1">
      <alignment horizontal="left" wrapText="1"/>
    </xf>
    <xf numFmtId="14" fontId="2" fillId="0" borderId="40" xfId="0" applyNumberFormat="1" applyFont="1" applyBorder="1" applyAlignment="1">
      <alignment horizontal="center" wrapText="1"/>
    </xf>
    <xf numFmtId="0" fontId="1" fillId="0" borderId="31" xfId="0" applyFont="1" applyBorder="1" applyAlignment="1">
      <alignment horizontal="left" wrapText="1"/>
    </xf>
    <xf numFmtId="0" fontId="0" fillId="0" borderId="0" xfId="0" applyAlignment="1">
      <alignment vertical="top" wrapText="1"/>
    </xf>
    <xf numFmtId="0" fontId="39" fillId="27" borderId="54" xfId="0" applyFont="1" applyFill="1" applyBorder="1" applyAlignment="1">
      <alignment horizontal="center" vertical="center" wrapText="1"/>
    </xf>
    <xf numFmtId="0" fontId="39" fillId="27" borderId="54" xfId="0" applyFont="1" applyFill="1" applyBorder="1" applyAlignment="1">
      <alignment horizontal="center" vertical="top" wrapText="1"/>
    </xf>
    <xf numFmtId="0" fontId="39" fillId="27" borderId="54" xfId="0" applyFont="1" applyFill="1" applyBorder="1" applyAlignment="1">
      <alignment vertical="top" wrapText="1"/>
    </xf>
    <xf numFmtId="0" fontId="1" fillId="27" borderId="54" xfId="0" applyFont="1" applyFill="1" applyBorder="1" applyAlignment="1">
      <alignment horizontal="center" vertical="top" wrapText="1"/>
    </xf>
    <xf numFmtId="14" fontId="39" fillId="27" borderId="54" xfId="0" applyNumberFormat="1" applyFont="1" applyFill="1" applyBorder="1" applyAlignment="1">
      <alignment horizontal="center" vertical="top" wrapText="1"/>
    </xf>
    <xf numFmtId="49" fontId="39" fillId="27" borderId="41" xfId="0" applyNumberFormat="1" applyFont="1" applyFill="1" applyBorder="1" applyAlignment="1">
      <alignment horizontal="center" vertical="top" wrapText="1"/>
    </xf>
    <xf numFmtId="14" fontId="7" fillId="0" borderId="40" xfId="42" applyNumberFormat="1" applyFont="1" applyBorder="1" applyAlignment="1">
      <alignment horizontal="center" wrapText="1"/>
    </xf>
    <xf numFmtId="0" fontId="7" fillId="0" borderId="44" xfId="0" applyFont="1" applyBorder="1" applyAlignment="1">
      <alignment horizontal="center" wrapText="1"/>
    </xf>
    <xf numFmtId="0" fontId="1" fillId="0" borderId="43" xfId="0" applyFont="1" applyBorder="1" applyAlignment="1">
      <alignment horizontal="center" wrapText="1"/>
    </xf>
    <xf numFmtId="2" fontId="1" fillId="0" borderId="43" xfId="0" applyNumberFormat="1" applyFont="1" applyBorder="1" applyAlignment="1">
      <alignment horizontal="center" wrapText="1"/>
    </xf>
    <xf numFmtId="0" fontId="2" fillId="0" borderId="43" xfId="0" applyFont="1" applyBorder="1" applyAlignment="1">
      <alignment horizontal="left" wrapText="1"/>
    </xf>
    <xf numFmtId="0" fontId="1" fillId="0" borderId="43" xfId="0" applyFont="1" applyBorder="1" applyAlignment="1">
      <alignment horizontal="left" wrapText="1"/>
    </xf>
    <xf numFmtId="0" fontId="39" fillId="27" borderId="43" xfId="0" applyFont="1" applyFill="1" applyBorder="1" applyAlignment="1">
      <alignment wrapText="1"/>
    </xf>
    <xf numFmtId="0" fontId="1" fillId="27" borderId="43" xfId="0" applyFont="1" applyFill="1" applyBorder="1" applyAlignment="1">
      <alignment horizontal="center" wrapText="1"/>
    </xf>
    <xf numFmtId="49" fontId="39" fillId="27" borderId="43" xfId="0" applyNumberFormat="1" applyFont="1" applyFill="1" applyBorder="1" applyAlignment="1">
      <alignment horizontal="center" wrapText="1"/>
    </xf>
    <xf numFmtId="164" fontId="39" fillId="27" borderId="43" xfId="0" applyNumberFormat="1" applyFont="1" applyFill="1" applyBorder="1" applyAlignment="1">
      <alignment horizontal="center" wrapText="1"/>
    </xf>
    <xf numFmtId="2" fontId="39" fillId="27" borderId="43" xfId="0" applyNumberFormat="1" applyFont="1" applyFill="1" applyBorder="1" applyAlignment="1">
      <alignment horizontal="center" wrapText="1"/>
    </xf>
    <xf numFmtId="14" fontId="39" fillId="27" borderId="43" xfId="0" applyNumberFormat="1" applyFont="1" applyFill="1" applyBorder="1" applyAlignment="1">
      <alignment horizontal="center" wrapText="1"/>
    </xf>
    <xf numFmtId="49" fontId="1" fillId="0" borderId="10" xfId="0" applyNumberFormat="1" applyFont="1" applyBorder="1" applyAlignment="1">
      <alignment horizontal="center" vertical="top" wrapText="1"/>
    </xf>
    <xf numFmtId="0" fontId="3" fillId="0" borderId="16" xfId="0" applyFont="1" applyBorder="1" applyAlignment="1">
      <alignment horizontal="center" vertical="center"/>
    </xf>
    <xf numFmtId="2" fontId="1" fillId="0" borderId="16" xfId="0" applyNumberFormat="1" applyFont="1" applyBorder="1" applyAlignment="1">
      <alignment horizontal="center" vertical="center"/>
    </xf>
    <xf numFmtId="0" fontId="1" fillId="0" borderId="16" xfId="0" applyFont="1" applyBorder="1" applyAlignment="1">
      <alignment horizontal="left" vertical="center" wrapText="1"/>
    </xf>
    <xf numFmtId="0" fontId="1" fillId="0" borderId="16" xfId="0" applyFont="1" applyBorder="1" applyAlignment="1">
      <alignment horizontal="left" vertical="center"/>
    </xf>
    <xf numFmtId="0" fontId="1" fillId="0" borderId="16" xfId="0" applyFont="1" applyBorder="1" applyAlignment="1">
      <alignment horizontal="center" vertical="center" wrapText="1"/>
    </xf>
    <xf numFmtId="0" fontId="1" fillId="0" borderId="16" xfId="0" applyFont="1" applyBorder="1" applyAlignment="1">
      <alignment horizontal="center" vertical="center"/>
    </xf>
    <xf numFmtId="164" fontId="1" fillId="0" borderId="16" xfId="0" applyNumberFormat="1" applyFont="1" applyBorder="1" applyAlignment="1">
      <alignment horizontal="center" vertical="center"/>
    </xf>
    <xf numFmtId="14" fontId="1" fillId="0" borderId="16" xfId="0" applyNumberFormat="1" applyFont="1" applyBorder="1" applyAlignment="1">
      <alignment horizontal="center" vertical="center"/>
    </xf>
    <xf numFmtId="0" fontId="1" fillId="0" borderId="0" xfId="0" applyFont="1" applyAlignment="1">
      <alignment vertical="center"/>
    </xf>
    <xf numFmtId="1" fontId="1" fillId="0" borderId="16" xfId="0" applyNumberFormat="1" applyFont="1" applyBorder="1" applyAlignment="1">
      <alignment horizontal="center" vertical="top"/>
    </xf>
    <xf numFmtId="0" fontId="9" fillId="0" borderId="40" xfId="0" applyFont="1" applyBorder="1"/>
    <xf numFmtId="0" fontId="8" fillId="0" borderId="40" xfId="42" applyFont="1" applyBorder="1"/>
    <xf numFmtId="1" fontId="8" fillId="0" borderId="40" xfId="42" applyNumberFormat="1" applyFont="1" applyBorder="1" applyAlignment="1">
      <alignment horizontal="right"/>
    </xf>
    <xf numFmtId="0" fontId="3" fillId="0" borderId="55" xfId="0" applyFont="1" applyBorder="1" applyAlignment="1">
      <alignment horizontal="center" wrapText="1"/>
    </xf>
    <xf numFmtId="2" fontId="13" fillId="0" borderId="55" xfId="0" applyNumberFormat="1" applyFont="1" applyBorder="1" applyAlignment="1">
      <alignment horizontal="center" wrapText="1"/>
    </xf>
    <xf numFmtId="0" fontId="2" fillId="0" borderId="55" xfId="0" applyFont="1" applyBorder="1" applyAlignment="1">
      <alignment horizontal="left" wrapText="1"/>
    </xf>
    <xf numFmtId="0" fontId="3" fillId="0" borderId="55" xfId="0" applyFont="1" applyBorder="1" applyAlignment="1">
      <alignment horizontal="left" wrapText="1"/>
    </xf>
    <xf numFmtId="0" fontId="5" fillId="0" borderId="55" xfId="0" applyFont="1" applyBorder="1" applyAlignment="1">
      <alignment horizontal="left" wrapText="1"/>
    </xf>
    <xf numFmtId="49" fontId="13" fillId="0" borderId="55" xfId="0" applyNumberFormat="1" applyFont="1" applyBorder="1" applyAlignment="1">
      <alignment horizontal="center" wrapText="1"/>
    </xf>
    <xf numFmtId="164" fontId="13" fillId="0" borderId="55" xfId="0" applyNumberFormat="1" applyFont="1" applyBorder="1" applyAlignment="1">
      <alignment horizontal="center" wrapText="1"/>
    </xf>
    <xf numFmtId="0" fontId="13" fillId="0" borderId="55" xfId="0" applyFont="1" applyBorder="1" applyAlignment="1">
      <alignment horizontal="center" wrapText="1"/>
    </xf>
    <xf numFmtId="14" fontId="2" fillId="0" borderId="55" xfId="0" applyNumberFormat="1" applyFont="1" applyBorder="1" applyAlignment="1">
      <alignment horizontal="center" wrapText="1"/>
    </xf>
    <xf numFmtId="0" fontId="5" fillId="0" borderId="54" xfId="0" applyFont="1" applyBorder="1" applyAlignment="1">
      <alignment horizontal="left" wrapText="1"/>
    </xf>
    <xf numFmtId="1" fontId="13" fillId="0" borderId="40" xfId="0" applyNumberFormat="1" applyFont="1" applyBorder="1" applyAlignment="1">
      <alignment horizontal="center" wrapText="1"/>
    </xf>
    <xf numFmtId="2" fontId="13" fillId="0" borderId="44" xfId="0" applyNumberFormat="1" applyFont="1" applyBorder="1" applyAlignment="1">
      <alignment horizontal="center" vertical="top" wrapText="1"/>
    </xf>
    <xf numFmtId="0" fontId="5" fillId="0" borderId="44" xfId="0" applyFont="1" applyBorder="1" applyAlignment="1">
      <alignment horizontal="left" vertical="top" wrapText="1"/>
    </xf>
    <xf numFmtId="49" fontId="13" fillId="0" borderId="44" xfId="0" applyNumberFormat="1" applyFont="1" applyBorder="1" applyAlignment="1">
      <alignment horizontal="center" vertical="top" wrapText="1"/>
    </xf>
    <xf numFmtId="164" fontId="13" fillId="0" borderId="44" xfId="0" applyNumberFormat="1" applyFont="1" applyBorder="1" applyAlignment="1">
      <alignment horizontal="center" vertical="top" wrapText="1"/>
    </xf>
    <xf numFmtId="1" fontId="13" fillId="0" borderId="44" xfId="0" applyNumberFormat="1" applyFont="1" applyBorder="1" applyAlignment="1">
      <alignment horizontal="center" vertical="top" wrapText="1"/>
    </xf>
    <xf numFmtId="14" fontId="2" fillId="0" borderId="44" xfId="0" applyNumberFormat="1" applyFont="1" applyBorder="1" applyAlignment="1">
      <alignment horizontal="center" vertical="top" wrapText="1"/>
    </xf>
    <xf numFmtId="0" fontId="42" fillId="27" borderId="30" xfId="0" applyFont="1" applyFill="1" applyBorder="1" applyAlignment="1">
      <alignment wrapText="1"/>
    </xf>
    <xf numFmtId="0" fontId="42" fillId="27" borderId="30" xfId="0" applyFont="1" applyFill="1" applyBorder="1" applyAlignment="1">
      <alignment horizontal="left" wrapText="1"/>
    </xf>
    <xf numFmtId="49" fontId="39" fillId="27" borderId="54" xfId="0" applyNumberFormat="1" applyFont="1" applyFill="1" applyBorder="1" applyAlignment="1">
      <alignment horizontal="center" vertical="top" wrapText="1"/>
    </xf>
    <xf numFmtId="49" fontId="39" fillId="27" borderId="40" xfId="0" applyNumberFormat="1" applyFont="1" applyFill="1" applyBorder="1" applyAlignment="1">
      <alignment horizontal="center" vertical="top" wrapText="1"/>
    </xf>
    <xf numFmtId="0" fontId="39" fillId="27" borderId="16" xfId="0" applyFont="1" applyFill="1" applyBorder="1" applyAlignment="1">
      <alignment horizontal="center" wrapText="1"/>
    </xf>
    <xf numFmtId="0" fontId="42" fillId="27" borderId="16" xfId="0" applyFont="1" applyFill="1" applyBorder="1" applyAlignment="1">
      <alignment wrapText="1"/>
    </xf>
    <xf numFmtId="0" fontId="39" fillId="27" borderId="56" xfId="0" applyFont="1" applyFill="1" applyBorder="1" applyAlignment="1">
      <alignment wrapText="1"/>
    </xf>
    <xf numFmtId="0" fontId="39" fillId="27" borderId="16" xfId="0" applyFont="1" applyFill="1" applyBorder="1" applyAlignment="1">
      <alignment wrapText="1"/>
    </xf>
    <xf numFmtId="0" fontId="1" fillId="27" borderId="16" xfId="0" applyFont="1" applyFill="1" applyBorder="1" applyAlignment="1">
      <alignment wrapText="1"/>
    </xf>
    <xf numFmtId="49" fontId="39" fillId="27" borderId="16" xfId="0" applyNumberFormat="1" applyFont="1" applyFill="1" applyBorder="1" applyAlignment="1">
      <alignment horizontal="center" wrapText="1"/>
    </xf>
    <xf numFmtId="164" fontId="39" fillId="27" borderId="16" xfId="0" applyNumberFormat="1" applyFont="1" applyFill="1" applyBorder="1" applyAlignment="1">
      <alignment horizontal="center" wrapText="1"/>
    </xf>
    <xf numFmtId="2" fontId="39" fillId="27" borderId="16" xfId="0" applyNumberFormat="1" applyFont="1" applyFill="1" applyBorder="1" applyAlignment="1">
      <alignment horizontal="center" wrapText="1"/>
    </xf>
    <xf numFmtId="14" fontId="39" fillId="27" borderId="16" xfId="0" applyNumberFormat="1" applyFont="1" applyFill="1" applyBorder="1" applyAlignment="1">
      <alignment horizontal="center" wrapText="1"/>
    </xf>
    <xf numFmtId="14" fontId="39" fillId="27" borderId="16" xfId="0" applyNumberFormat="1" applyFont="1" applyFill="1" applyBorder="1" applyAlignment="1">
      <alignment wrapText="1"/>
    </xf>
    <xf numFmtId="14" fontId="39" fillId="27" borderId="57" xfId="0" applyNumberFormat="1" applyFont="1" applyFill="1" applyBorder="1" applyAlignment="1">
      <alignment horizontal="right" wrapText="1"/>
    </xf>
    <xf numFmtId="0" fontId="2" fillId="27" borderId="54" xfId="0" applyFont="1" applyFill="1" applyBorder="1" applyAlignment="1">
      <alignment wrapText="1"/>
    </xf>
    <xf numFmtId="0" fontId="40" fillId="27" borderId="54" xfId="0" applyFont="1" applyFill="1" applyBorder="1" applyAlignment="1">
      <alignment wrapText="1"/>
    </xf>
    <xf numFmtId="0" fontId="6" fillId="0" borderId="0" xfId="39" applyAlignment="1">
      <alignment wrapText="1"/>
    </xf>
    <xf numFmtId="0" fontId="39" fillId="27" borderId="0" xfId="0" applyFont="1" applyFill="1" applyAlignment="1">
      <alignment horizontal="center" vertical="top" wrapText="1"/>
    </xf>
    <xf numFmtId="0" fontId="1" fillId="27" borderId="40" xfId="0" applyFont="1" applyFill="1" applyBorder="1" applyAlignment="1">
      <alignment horizontal="right" vertical="top" wrapText="1"/>
    </xf>
    <xf numFmtId="0" fontId="40" fillId="27" borderId="40" xfId="0" applyFont="1" applyFill="1" applyBorder="1" applyAlignment="1">
      <alignment vertical="top" wrapText="1"/>
    </xf>
    <xf numFmtId="0" fontId="8" fillId="0" borderId="40" xfId="42" applyFont="1" applyBorder="1" applyAlignment="1">
      <alignment wrapText="1"/>
    </xf>
    <xf numFmtId="1" fontId="8" fillId="0" borderId="40" xfId="42" applyNumberFormat="1" applyFont="1" applyBorder="1" applyAlignment="1">
      <alignment horizontal="right" wrapText="1"/>
    </xf>
    <xf numFmtId="0" fontId="1" fillId="27" borderId="54" xfId="0" applyFont="1" applyFill="1" applyBorder="1" applyAlignment="1">
      <alignment vertical="top" wrapText="1"/>
    </xf>
    <xf numFmtId="0" fontId="1" fillId="27" borderId="43" xfId="0" applyFont="1" applyFill="1" applyBorder="1" applyAlignment="1">
      <alignment vertical="top" wrapText="1"/>
    </xf>
    <xf numFmtId="0" fontId="42" fillId="0" borderId="40" xfId="0" applyFont="1" applyBorder="1"/>
    <xf numFmtId="164" fontId="39" fillId="27" borderId="40" xfId="0" applyNumberFormat="1" applyFont="1" applyFill="1" applyBorder="1" applyAlignment="1">
      <alignment horizontal="center" vertical="top" wrapText="1"/>
    </xf>
    <xf numFmtId="0" fontId="1" fillId="0" borderId="55" xfId="0" applyFont="1" applyBorder="1" applyAlignment="1">
      <alignment horizontal="left" wrapText="1"/>
    </xf>
    <xf numFmtId="0" fontId="13" fillId="0" borderId="58" xfId="0" applyFont="1" applyBorder="1" applyAlignment="1">
      <alignment vertical="top"/>
    </xf>
    <xf numFmtId="0" fontId="39" fillId="27" borderId="27" xfId="0" applyFont="1" applyFill="1" applyBorder="1" applyAlignment="1">
      <alignment vertical="top" wrapText="1"/>
    </xf>
    <xf numFmtId="14" fontId="39" fillId="27" borderId="27" xfId="0" applyNumberFormat="1" applyFont="1" applyFill="1" applyBorder="1" applyAlignment="1">
      <alignment horizontal="center" vertical="top" wrapText="1"/>
    </xf>
    <xf numFmtId="49" fontId="39" fillId="27" borderId="27" xfId="0" applyNumberFormat="1" applyFont="1" applyFill="1" applyBorder="1" applyAlignment="1">
      <alignment horizontal="center" vertical="top" wrapText="1"/>
    </xf>
    <xf numFmtId="0" fontId="39" fillId="27" borderId="27" xfId="0" applyFont="1" applyFill="1" applyBorder="1" applyAlignment="1">
      <alignment horizontal="center" vertical="center" wrapText="1"/>
    </xf>
    <xf numFmtId="0" fontId="39" fillId="27" borderId="59" xfId="0" applyFont="1" applyFill="1" applyBorder="1" applyAlignment="1">
      <alignment horizontal="center" vertical="top" wrapText="1"/>
    </xf>
    <xf numFmtId="0" fontId="39" fillId="27" borderId="60" xfId="0" applyFont="1" applyFill="1" applyBorder="1" applyAlignment="1">
      <alignment horizontal="center" vertical="top" wrapText="1"/>
    </xf>
    <xf numFmtId="0" fontId="39" fillId="27" borderId="61" xfId="0" applyFont="1" applyFill="1" applyBorder="1" applyAlignment="1">
      <alignment horizontal="center" vertical="top" wrapText="1"/>
    </xf>
    <xf numFmtId="0" fontId="39" fillId="27" borderId="60" xfId="0" applyFont="1" applyFill="1" applyBorder="1" applyAlignment="1">
      <alignment horizontal="center" vertical="center" wrapText="1"/>
    </xf>
    <xf numFmtId="0" fontId="3" fillId="0" borderId="20" xfId="0" applyFont="1" applyBorder="1" applyAlignment="1">
      <alignment horizontal="left" wrapText="1"/>
    </xf>
    <xf numFmtId="0" fontId="1" fillId="0" borderId="20" xfId="0" applyFont="1" applyBorder="1" applyAlignment="1">
      <alignment horizontal="left" wrapText="1"/>
    </xf>
    <xf numFmtId="0" fontId="5" fillId="0" borderId="20" xfId="0" applyFont="1" applyBorder="1" applyAlignment="1">
      <alignment horizontal="left" wrapText="1"/>
    </xf>
    <xf numFmtId="49" fontId="1" fillId="0" borderId="20" xfId="0" applyNumberFormat="1" applyFont="1" applyBorder="1" applyAlignment="1">
      <alignment horizontal="center" wrapText="1"/>
    </xf>
    <xf numFmtId="14" fontId="2" fillId="0" borderId="20" xfId="0" applyNumberFormat="1" applyFont="1" applyBorder="1" applyAlignment="1">
      <alignment horizontal="center" wrapText="1"/>
    </xf>
    <xf numFmtId="0" fontId="6" fillId="0" borderId="62" xfId="42" applyBorder="1" applyAlignment="1">
      <alignment horizontal="center" vertical="top" wrapText="1"/>
    </xf>
    <xf numFmtId="2" fontId="1" fillId="0" borderId="54" xfId="0" applyNumberFormat="1" applyFont="1" applyBorder="1" applyAlignment="1">
      <alignment horizontal="center" vertical="top" wrapText="1"/>
    </xf>
    <xf numFmtId="0" fontId="6" fillId="0" borderId="62" xfId="42" applyBorder="1" applyAlignment="1">
      <alignment horizontal="left" vertical="top" wrapText="1"/>
    </xf>
    <xf numFmtId="0" fontId="1" fillId="0" borderId="54" xfId="0" applyFont="1" applyBorder="1" applyAlignment="1">
      <alignment vertical="top" wrapText="1"/>
    </xf>
    <xf numFmtId="0" fontId="6" fillId="0" borderId="62" xfId="42" applyBorder="1" applyAlignment="1">
      <alignment horizontal="center" wrapText="1"/>
    </xf>
    <xf numFmtId="0" fontId="6" fillId="0" borderId="62" xfId="42" applyBorder="1" applyAlignment="1">
      <alignment horizontal="left" wrapText="1"/>
    </xf>
    <xf numFmtId="164" fontId="6" fillId="0" borderId="62" xfId="42" applyNumberFormat="1" applyBorder="1" applyAlignment="1">
      <alignment horizontal="center" vertical="top" wrapText="1"/>
    </xf>
    <xf numFmtId="49" fontId="6" fillId="0" borderId="62" xfId="42" applyNumberFormat="1" applyBorder="1" applyAlignment="1">
      <alignment horizontal="center" wrapText="1"/>
    </xf>
    <xf numFmtId="2" fontId="6" fillId="0" borderId="62" xfId="42" applyNumberFormat="1" applyBorder="1" applyAlignment="1">
      <alignment horizontal="center" wrapText="1"/>
    </xf>
    <xf numFmtId="1" fontId="6" fillId="0" borderId="62" xfId="42" applyNumberFormat="1" applyBorder="1" applyAlignment="1">
      <alignment horizontal="center" wrapText="1"/>
    </xf>
    <xf numFmtId="14" fontId="6" fillId="0" borderId="62" xfId="42" applyNumberFormat="1" applyBorder="1" applyAlignment="1">
      <alignment horizontal="center" wrapText="1"/>
    </xf>
    <xf numFmtId="0" fontId="39" fillId="27" borderId="35" xfId="0" applyFont="1" applyFill="1" applyBorder="1" applyAlignment="1">
      <alignment horizontal="center" vertical="center" wrapText="1"/>
    </xf>
    <xf numFmtId="0" fontId="11" fillId="0" borderId="40" xfId="47" applyFont="1" applyBorder="1" applyAlignment="1">
      <alignment horizontal="left" wrapText="1"/>
    </xf>
    <xf numFmtId="0" fontId="42" fillId="0" borderId="40" xfId="0" applyFont="1" applyBorder="1" applyAlignment="1">
      <alignment wrapText="1"/>
    </xf>
    <xf numFmtId="0" fontId="7" fillId="0" borderId="40" xfId="0" applyFont="1" applyBorder="1" applyAlignment="1">
      <alignment horizontal="center" wrapText="1"/>
    </xf>
    <xf numFmtId="0" fontId="7" fillId="0" borderId="40" xfId="0" applyFont="1" applyBorder="1" applyAlignment="1">
      <alignment wrapText="1"/>
    </xf>
    <xf numFmtId="49" fontId="3" fillId="0" borderId="40" xfId="0" applyNumberFormat="1" applyFont="1" applyBorder="1" applyAlignment="1">
      <alignment horizontal="right" wrapText="1"/>
    </xf>
    <xf numFmtId="49" fontId="7" fillId="0" borderId="40" xfId="0" applyNumberFormat="1" applyFont="1" applyBorder="1" applyAlignment="1">
      <alignment horizontal="center" wrapText="1"/>
    </xf>
    <xf numFmtId="164" fontId="7" fillId="0" borderId="40" xfId="0" applyNumberFormat="1" applyFont="1" applyBorder="1" applyAlignment="1">
      <alignment horizontal="center" wrapText="1"/>
    </xf>
    <xf numFmtId="2" fontId="3" fillId="0" borderId="40" xfId="0" applyNumberFormat="1" applyFont="1" applyBorder="1" applyAlignment="1">
      <alignment horizontal="center" wrapText="1"/>
    </xf>
    <xf numFmtId="49" fontId="3" fillId="0" borderId="40" xfId="0" applyNumberFormat="1" applyFont="1" applyBorder="1" applyAlignment="1">
      <alignment horizontal="center" wrapText="1"/>
    </xf>
    <xf numFmtId="0" fontId="7" fillId="0" borderId="40" xfId="0" applyFont="1" applyBorder="1" applyAlignment="1">
      <alignment horizontal="right" wrapText="1"/>
    </xf>
    <xf numFmtId="14" fontId="7" fillId="0" borderId="40" xfId="0" applyNumberFormat="1" applyFont="1" applyBorder="1" applyAlignment="1">
      <alignment horizontal="center" wrapText="1"/>
    </xf>
    <xf numFmtId="0" fontId="1" fillId="0" borderId="40" xfId="52" applyFont="1" applyBorder="1"/>
    <xf numFmtId="49" fontId="39" fillId="0" borderId="41" xfId="0" applyNumberFormat="1" applyFont="1" applyBorder="1" applyAlignment="1">
      <alignment horizontal="center" vertical="top" wrapText="1"/>
    </xf>
    <xf numFmtId="0" fontId="0" fillId="0" borderId="40" xfId="0" applyBorder="1"/>
    <xf numFmtId="0" fontId="44" fillId="27" borderId="63" xfId="0" applyFont="1" applyFill="1" applyBorder="1" applyAlignment="1">
      <alignment horizontal="right" vertical="center" wrapText="1"/>
    </xf>
    <xf numFmtId="0" fontId="44" fillId="27" borderId="63" xfId="0" applyFont="1" applyFill="1" applyBorder="1" applyAlignment="1">
      <alignment vertical="center" wrapText="1"/>
    </xf>
    <xf numFmtId="0" fontId="44" fillId="27" borderId="41" xfId="0" applyFont="1" applyFill="1" applyBorder="1" applyAlignment="1">
      <alignment horizontal="right" vertical="center" wrapText="1"/>
    </xf>
    <xf numFmtId="0" fontId="44" fillId="27" borderId="41" xfId="0" applyFont="1" applyFill="1" applyBorder="1" applyAlignment="1">
      <alignment vertical="center" wrapText="1"/>
    </xf>
    <xf numFmtId="0" fontId="9" fillId="27" borderId="63" xfId="0" applyFont="1" applyFill="1" applyBorder="1" applyAlignment="1">
      <alignment vertical="top" wrapText="1"/>
    </xf>
    <xf numFmtId="0" fontId="39" fillId="27" borderId="46" xfId="0" applyFont="1" applyFill="1" applyBorder="1" applyAlignment="1">
      <alignment horizontal="center" vertical="top" wrapText="1"/>
    </xf>
    <xf numFmtId="0" fontId="39" fillId="27" borderId="46" xfId="0" applyFont="1" applyFill="1" applyBorder="1" applyAlignment="1">
      <alignment vertical="top" wrapText="1"/>
    </xf>
    <xf numFmtId="0" fontId="1" fillId="27" borderId="46" xfId="0" applyFont="1" applyFill="1" applyBorder="1" applyAlignment="1">
      <alignment horizontal="center" vertical="top" wrapText="1"/>
    </xf>
    <xf numFmtId="49" fontId="39" fillId="27" borderId="46" xfId="0" applyNumberFormat="1" applyFont="1" applyFill="1" applyBorder="1" applyAlignment="1">
      <alignment horizontal="center" vertical="top" wrapText="1"/>
    </xf>
    <xf numFmtId="14" fontId="39" fillId="27" borderId="46" xfId="0" applyNumberFormat="1" applyFont="1" applyFill="1" applyBorder="1" applyAlignment="1">
      <alignment horizontal="center" vertical="top" wrapText="1"/>
    </xf>
    <xf numFmtId="0" fontId="8" fillId="0" borderId="41" xfId="42" applyFont="1" applyBorder="1"/>
    <xf numFmtId="0" fontId="8" fillId="0" borderId="41" xfId="42" applyFont="1" applyBorder="1" applyAlignment="1">
      <alignment wrapText="1"/>
    </xf>
    <xf numFmtId="0" fontId="39" fillId="27" borderId="43" xfId="0" applyFont="1" applyFill="1" applyBorder="1" applyAlignment="1">
      <alignment horizontal="center" vertical="center" wrapText="1"/>
    </xf>
    <xf numFmtId="0" fontId="39" fillId="27" borderId="54" xfId="0" applyFont="1" applyFill="1" applyBorder="1" applyAlignment="1">
      <alignment vertical="center" wrapText="1"/>
    </xf>
    <xf numFmtId="14" fontId="39" fillId="27" borderId="54" xfId="0" applyNumberFormat="1" applyFont="1" applyFill="1" applyBorder="1" applyAlignment="1">
      <alignment horizontal="center" vertical="center" wrapText="1"/>
    </xf>
    <xf numFmtId="0" fontId="39" fillId="0" borderId="41" xfId="0" applyFont="1" applyBorder="1" applyAlignment="1">
      <alignment vertical="top" wrapText="1"/>
    </xf>
    <xf numFmtId="0" fontId="39" fillId="27" borderId="40" xfId="0" applyFont="1" applyFill="1" applyBorder="1" applyAlignment="1">
      <alignment horizontal="center" vertical="center" wrapText="1"/>
    </xf>
    <xf numFmtId="0" fontId="39" fillId="27" borderId="0" xfId="0" applyFont="1" applyFill="1" applyAlignment="1">
      <alignment horizontal="center" vertical="center" wrapText="1"/>
    </xf>
    <xf numFmtId="14" fontId="39" fillId="27" borderId="40" xfId="0" applyNumberFormat="1" applyFont="1" applyFill="1" applyBorder="1" applyAlignment="1">
      <alignment horizontal="center" vertical="center" wrapText="1"/>
    </xf>
    <xf numFmtId="0" fontId="39" fillId="27" borderId="40" xfId="0" applyFont="1" applyFill="1" applyBorder="1" applyAlignment="1">
      <alignment vertical="center" wrapText="1"/>
    </xf>
    <xf numFmtId="14" fontId="1" fillId="27" borderId="41" xfId="0" applyNumberFormat="1" applyFont="1" applyFill="1" applyBorder="1" applyAlignment="1">
      <alignment horizontal="center" vertical="top" wrapText="1"/>
    </xf>
    <xf numFmtId="0" fontId="1" fillId="27" borderId="40" xfId="0" applyFont="1" applyFill="1" applyBorder="1" applyAlignment="1">
      <alignment vertical="center" wrapText="1"/>
    </xf>
    <xf numFmtId="0" fontId="7" fillId="26" borderId="34" xfId="0" applyFont="1" applyFill="1" applyBorder="1" applyAlignment="1">
      <alignment horizontal="center" wrapText="1"/>
    </xf>
    <xf numFmtId="0" fontId="11" fillId="26" borderId="34" xfId="0" applyFont="1" applyFill="1" applyBorder="1" applyAlignment="1">
      <alignment horizontal="left" wrapText="1"/>
    </xf>
    <xf numFmtId="0" fontId="7" fillId="26" borderId="34" xfId="0" applyFont="1" applyFill="1" applyBorder="1" applyAlignment="1">
      <alignment wrapText="1"/>
    </xf>
    <xf numFmtId="0" fontId="3" fillId="26" borderId="34" xfId="0" applyFont="1" applyFill="1" applyBorder="1" applyAlignment="1">
      <alignment horizontal="center" wrapText="1"/>
    </xf>
    <xf numFmtId="164" fontId="7" fillId="26" borderId="34" xfId="0" applyNumberFormat="1" applyFont="1" applyFill="1" applyBorder="1" applyAlignment="1">
      <alignment horizontal="center" wrapText="1"/>
    </xf>
    <xf numFmtId="0" fontId="6" fillId="26" borderId="34" xfId="0" applyFont="1" applyFill="1" applyBorder="1" applyAlignment="1">
      <alignment horizontal="center" wrapText="1"/>
    </xf>
    <xf numFmtId="14" fontId="7" fillId="26" borderId="34" xfId="0" applyNumberFormat="1" applyFont="1" applyFill="1" applyBorder="1" applyAlignment="1">
      <alignment horizontal="center" wrapText="1"/>
    </xf>
    <xf numFmtId="0" fontId="3" fillId="26" borderId="34" xfId="0" applyFont="1" applyFill="1" applyBorder="1" applyAlignment="1">
      <alignment wrapText="1"/>
    </xf>
    <xf numFmtId="0" fontId="9" fillId="0" borderId="16" xfId="0" applyFont="1" applyBorder="1"/>
    <xf numFmtId="0" fontId="8" fillId="0" borderId="16" xfId="42" applyFont="1" applyBorder="1"/>
    <xf numFmtId="1" fontId="8" fillId="0" borderId="16" xfId="42" applyNumberFormat="1" applyFont="1" applyBorder="1" applyAlignment="1">
      <alignment horizontal="right"/>
    </xf>
    <xf numFmtId="0" fontId="8" fillId="0" borderId="16" xfId="42" applyFont="1" applyBorder="1" applyAlignment="1">
      <alignment wrapText="1"/>
    </xf>
    <xf numFmtId="0" fontId="50" fillId="0" borderId="40" xfId="52" applyFont="1" applyBorder="1"/>
    <xf numFmtId="0" fontId="50" fillId="0" borderId="16" xfId="52" applyFont="1" applyBorder="1"/>
    <xf numFmtId="1" fontId="8" fillId="0" borderId="16" xfId="42" applyNumberFormat="1" applyFont="1" applyBorder="1" applyAlignment="1">
      <alignment horizontal="right" wrapText="1"/>
    </xf>
    <xf numFmtId="0" fontId="1" fillId="27" borderId="16" xfId="0" applyFont="1" applyFill="1" applyBorder="1" applyAlignment="1">
      <alignment horizontal="center" vertical="top" wrapText="1"/>
    </xf>
    <xf numFmtId="0" fontId="1" fillId="27" borderId="16" xfId="0" applyFont="1" applyFill="1" applyBorder="1" applyAlignment="1">
      <alignment vertical="top" wrapText="1"/>
    </xf>
    <xf numFmtId="0" fontId="39" fillId="27" borderId="16" xfId="0" applyFont="1" applyFill="1" applyBorder="1" applyAlignment="1">
      <alignment horizontal="center" vertical="top" wrapText="1"/>
    </xf>
    <xf numFmtId="14" fontId="1" fillId="27" borderId="16" xfId="0" applyNumberFormat="1" applyFont="1" applyFill="1" applyBorder="1" applyAlignment="1">
      <alignment horizontal="center" vertical="top" wrapText="1"/>
    </xf>
    <xf numFmtId="0" fontId="11" fillId="26" borderId="32" xfId="0" applyFont="1" applyFill="1" applyBorder="1" applyAlignment="1">
      <alignment wrapText="1"/>
    </xf>
    <xf numFmtId="0" fontId="2" fillId="27" borderId="16" xfId="0" applyFont="1" applyFill="1" applyBorder="1" applyAlignment="1">
      <alignment wrapText="1"/>
    </xf>
    <xf numFmtId="0" fontId="2" fillId="0" borderId="16" xfId="0" applyFont="1" applyBorder="1" applyAlignment="1">
      <alignment horizontal="left"/>
    </xf>
    <xf numFmtId="14" fontId="1" fillId="0" borderId="16" xfId="0" applyNumberFormat="1" applyFont="1" applyBorder="1" applyAlignment="1">
      <alignment horizontal="center" vertical="top"/>
    </xf>
    <xf numFmtId="0" fontId="1" fillId="27" borderId="27" xfId="0" applyFont="1" applyFill="1" applyBorder="1" applyAlignment="1">
      <alignment vertical="top" wrapText="1"/>
    </xf>
    <xf numFmtId="0" fontId="1" fillId="27" borderId="27" xfId="0" applyFont="1" applyFill="1" applyBorder="1" applyAlignment="1">
      <alignment horizontal="center" vertical="top" wrapText="1"/>
    </xf>
    <xf numFmtId="0" fontId="1" fillId="0" borderId="16" xfId="52" applyFont="1" applyBorder="1"/>
    <xf numFmtId="14" fontId="39" fillId="28" borderId="41" xfId="0" applyNumberFormat="1" applyFont="1" applyFill="1" applyBorder="1" applyAlignment="1">
      <alignment horizontal="center" vertical="top" wrapText="1"/>
    </xf>
    <xf numFmtId="0" fontId="39" fillId="27" borderId="16" xfId="0" applyFont="1" applyFill="1" applyBorder="1" applyAlignment="1">
      <alignment vertical="top" wrapText="1"/>
    </xf>
    <xf numFmtId="14" fontId="39" fillId="27" borderId="16" xfId="0" applyNumberFormat="1" applyFont="1" applyFill="1" applyBorder="1" applyAlignment="1">
      <alignment horizontal="center" vertical="top" wrapText="1"/>
    </xf>
    <xf numFmtId="0" fontId="39" fillId="27" borderId="35" xfId="0" applyFont="1" applyFill="1" applyBorder="1" applyAlignment="1">
      <alignment vertical="top" wrapText="1"/>
    </xf>
    <xf numFmtId="0" fontId="1" fillId="27" borderId="35" xfId="0" applyFont="1" applyFill="1" applyBorder="1" applyAlignment="1">
      <alignment vertical="top" wrapText="1"/>
    </xf>
    <xf numFmtId="49" fontId="39" fillId="27" borderId="35" xfId="0" applyNumberFormat="1" applyFont="1" applyFill="1" applyBorder="1" applyAlignment="1">
      <alignment horizontal="center" vertical="top" wrapText="1"/>
    </xf>
    <xf numFmtId="0" fontId="1" fillId="27" borderId="35" xfId="0" applyFont="1" applyFill="1" applyBorder="1" applyAlignment="1">
      <alignment horizontal="center" vertical="top" wrapText="1"/>
    </xf>
    <xf numFmtId="14" fontId="39" fillId="27" borderId="35" xfId="0" applyNumberFormat="1" applyFont="1" applyFill="1" applyBorder="1" applyAlignment="1">
      <alignment horizontal="center" vertical="top" wrapText="1"/>
    </xf>
    <xf numFmtId="49" fontId="39" fillId="27" borderId="16" xfId="0" applyNumberFormat="1" applyFont="1" applyFill="1" applyBorder="1" applyAlignment="1">
      <alignment horizontal="center" vertical="top" wrapText="1"/>
    </xf>
    <xf numFmtId="49" fontId="4" fillId="0" borderId="12" xfId="0" applyNumberFormat="1" applyFont="1" applyBorder="1" applyAlignment="1">
      <alignment horizontal="center" vertical="top"/>
    </xf>
    <xf numFmtId="49" fontId="3" fillId="0" borderId="12" xfId="0" applyNumberFormat="1" applyFont="1" applyBorder="1" applyAlignment="1">
      <alignment horizontal="center" wrapText="1"/>
    </xf>
    <xf numFmtId="49" fontId="6" fillId="0" borderId="39" xfId="42" applyNumberFormat="1" applyBorder="1" applyAlignment="1">
      <alignment horizontal="center" wrapText="1"/>
    </xf>
    <xf numFmtId="49" fontId="6" fillId="0" borderId="62" xfId="42" applyNumberFormat="1" applyBorder="1" applyAlignment="1">
      <alignment horizontal="center" vertical="top" wrapText="1"/>
    </xf>
    <xf numFmtId="49" fontId="39" fillId="27" borderId="40" xfId="0" applyNumberFormat="1" applyFont="1" applyFill="1" applyBorder="1" applyAlignment="1">
      <alignment horizontal="center" wrapText="1"/>
    </xf>
    <xf numFmtId="0" fontId="13" fillId="0" borderId="16" xfId="0" applyFont="1" applyBorder="1" applyAlignment="1">
      <alignment vertical="top"/>
    </xf>
    <xf numFmtId="14" fontId="1" fillId="27" borderId="43" xfId="0" applyNumberFormat="1" applyFont="1" applyFill="1" applyBorder="1" applyAlignment="1">
      <alignment horizontal="center" vertical="top" wrapText="1"/>
    </xf>
    <xf numFmtId="14" fontId="13" fillId="0" borderId="44" xfId="0" applyNumberFormat="1" applyFont="1" applyBorder="1" applyAlignment="1">
      <alignment horizontal="center" vertical="top" wrapText="1"/>
    </xf>
    <xf numFmtId="0" fontId="39" fillId="0" borderId="43" xfId="0" applyFont="1" applyBorder="1" applyAlignment="1">
      <alignment vertical="top" wrapText="1"/>
    </xf>
    <xf numFmtId="164" fontId="1" fillId="27" borderId="41" xfId="0" applyNumberFormat="1" applyFont="1" applyFill="1" applyBorder="1" applyAlignment="1">
      <alignment horizontal="center" vertical="top" wrapText="1"/>
    </xf>
    <xf numFmtId="164" fontId="1" fillId="27" borderId="43" xfId="0" applyNumberFormat="1" applyFont="1" applyFill="1" applyBorder="1" applyAlignment="1">
      <alignment horizontal="center" vertical="top" wrapText="1"/>
    </xf>
    <xf numFmtId="164" fontId="39" fillId="27" borderId="54" xfId="0" applyNumberFormat="1" applyFont="1" applyFill="1" applyBorder="1" applyAlignment="1">
      <alignment horizontal="center" vertical="top" wrapText="1"/>
    </xf>
    <xf numFmtId="164" fontId="39" fillId="27" borderId="40" xfId="0" applyNumberFormat="1" applyFont="1" applyFill="1" applyBorder="1" applyAlignment="1">
      <alignment horizontal="center" vertical="center" wrapText="1"/>
    </xf>
    <xf numFmtId="164" fontId="1" fillId="27" borderId="33" xfId="0" applyNumberFormat="1" applyFont="1" applyFill="1" applyBorder="1" applyAlignment="1">
      <alignment horizontal="center" vertical="top" wrapText="1"/>
    </xf>
    <xf numFmtId="164" fontId="1" fillId="27" borderId="16" xfId="0" applyNumberFormat="1" applyFont="1" applyFill="1" applyBorder="1" applyAlignment="1">
      <alignment horizontal="center" vertical="top" wrapText="1"/>
    </xf>
    <xf numFmtId="0" fontId="7" fillId="0" borderId="44" xfId="0" applyFont="1" applyBorder="1" applyAlignment="1">
      <alignment horizontal="left" wrapText="1"/>
    </xf>
    <xf numFmtId="0" fontId="13" fillId="0" borderId="58" xfId="0" applyFont="1" applyBorder="1"/>
    <xf numFmtId="0" fontId="39" fillId="27" borderId="43" xfId="0" applyFont="1" applyFill="1" applyBorder="1" applyAlignment="1">
      <alignment vertical="center" wrapText="1"/>
    </xf>
    <xf numFmtId="0" fontId="1" fillId="27" borderId="43" xfId="0" applyFont="1" applyFill="1" applyBorder="1" applyAlignment="1">
      <alignment horizontal="center" vertical="center" wrapText="1"/>
    </xf>
    <xf numFmtId="14" fontId="39" fillId="27" borderId="43" xfId="0" applyNumberFormat="1" applyFont="1" applyFill="1" applyBorder="1" applyAlignment="1">
      <alignment horizontal="center" vertical="center" wrapText="1"/>
    </xf>
    <xf numFmtId="49" fontId="39" fillId="27" borderId="43" xfId="0" applyNumberFormat="1" applyFont="1" applyFill="1" applyBorder="1" applyAlignment="1">
      <alignment horizontal="center" vertical="center" wrapText="1"/>
    </xf>
    <xf numFmtId="17" fontId="39" fillId="27" borderId="41" xfId="0" applyNumberFormat="1" applyFont="1" applyFill="1" applyBorder="1" applyAlignment="1">
      <alignment horizontal="center" vertical="top" wrapText="1"/>
    </xf>
    <xf numFmtId="14" fontId="39" fillId="0" borderId="64" xfId="0" applyNumberFormat="1" applyFont="1" applyBorder="1" applyAlignment="1">
      <alignment horizontal="right" vertical="top" wrapText="1"/>
    </xf>
    <xf numFmtId="0" fontId="3" fillId="0" borderId="64" xfId="0" applyFont="1" applyBorder="1" applyAlignment="1">
      <alignment vertical="top" wrapText="1"/>
    </xf>
    <xf numFmtId="0" fontId="13" fillId="0" borderId="64" xfId="0" applyFont="1" applyBorder="1" applyAlignment="1">
      <alignment vertical="top"/>
    </xf>
    <xf numFmtId="14" fontId="39" fillId="0" borderId="36" xfId="0" applyNumberFormat="1" applyFont="1" applyBorder="1" applyAlignment="1">
      <alignment horizontal="right" vertical="top" wrapText="1"/>
    </xf>
    <xf numFmtId="0" fontId="13" fillId="0" borderId="36" xfId="0" applyFont="1" applyBorder="1" applyAlignment="1">
      <alignment vertical="top"/>
    </xf>
    <xf numFmtId="0" fontId="13" fillId="0" borderId="41" xfId="0" applyFont="1" applyBorder="1" applyAlignment="1">
      <alignment vertical="top"/>
    </xf>
    <xf numFmtId="0" fontId="3" fillId="0" borderId="43" xfId="0" applyFont="1" applyBorder="1" applyAlignment="1">
      <alignment horizontal="center" vertical="top" wrapText="1"/>
    </xf>
    <xf numFmtId="2" fontId="13" fillId="0" borderId="43" xfId="0" applyNumberFormat="1" applyFont="1" applyBorder="1" applyAlignment="1">
      <alignment horizontal="center" vertical="top" wrapText="1"/>
    </xf>
    <xf numFmtId="0" fontId="2" fillId="0" borderId="43" xfId="0" applyFont="1" applyBorder="1" applyAlignment="1">
      <alignment horizontal="left" vertical="top" wrapText="1"/>
    </xf>
    <xf numFmtId="0" fontId="3" fillId="0" borderId="43" xfId="0" applyFont="1" applyBorder="1" applyAlignment="1">
      <alignment horizontal="left" vertical="top" wrapText="1"/>
    </xf>
    <xf numFmtId="0" fontId="1" fillId="0" borderId="43" xfId="0" applyFont="1" applyBorder="1" applyAlignment="1">
      <alignment horizontal="left" vertical="top" wrapText="1"/>
    </xf>
    <xf numFmtId="0" fontId="5" fillId="0" borderId="43" xfId="0" applyFont="1" applyBorder="1" applyAlignment="1">
      <alignment horizontal="left" vertical="top" wrapText="1"/>
    </xf>
    <xf numFmtId="49" fontId="13" fillId="0" borderId="43" xfId="0" applyNumberFormat="1" applyFont="1" applyBorder="1" applyAlignment="1">
      <alignment horizontal="center" vertical="top" wrapText="1"/>
    </xf>
    <xf numFmtId="164" fontId="13" fillId="0" borderId="43" xfId="0" applyNumberFormat="1" applyFont="1" applyBorder="1" applyAlignment="1">
      <alignment horizontal="center" vertical="top" wrapText="1"/>
    </xf>
    <xf numFmtId="0" fontId="13" fillId="0" borderId="43" xfId="0" applyFont="1" applyBorder="1" applyAlignment="1">
      <alignment horizontal="center" vertical="top" wrapText="1"/>
    </xf>
    <xf numFmtId="14" fontId="2" fillId="0" borderId="43" xfId="0" applyNumberFormat="1" applyFont="1" applyBorder="1" applyAlignment="1">
      <alignment horizontal="center" vertical="top" wrapText="1"/>
    </xf>
    <xf numFmtId="0" fontId="13" fillId="0" borderId="48" xfId="0" applyFont="1" applyBorder="1" applyAlignment="1">
      <alignment vertical="top"/>
    </xf>
    <xf numFmtId="0" fontId="39" fillId="27" borderId="65" xfId="0" applyFont="1" applyFill="1" applyBorder="1" applyAlignment="1">
      <alignment horizontal="center" vertical="top" wrapText="1"/>
    </xf>
    <xf numFmtId="0" fontId="6" fillId="0" borderId="43" xfId="45" applyBorder="1" applyAlignment="1">
      <alignment horizontal="left" vertical="top" wrapText="1"/>
    </xf>
    <xf numFmtId="0" fontId="1" fillId="27" borderId="54" xfId="0" applyFont="1" applyFill="1" applyBorder="1" applyAlignment="1">
      <alignment horizontal="center" vertical="center" wrapText="1"/>
    </xf>
    <xf numFmtId="49" fontId="39" fillId="27" borderId="54" xfId="0" applyNumberFormat="1" applyFont="1" applyFill="1" applyBorder="1" applyAlignment="1">
      <alignment horizontal="center" vertical="center" wrapText="1"/>
    </xf>
    <xf numFmtId="0" fontId="39" fillId="0" borderId="41" xfId="0" applyFont="1" applyBorder="1" applyAlignment="1">
      <alignment horizontal="center" vertical="top" wrapText="1"/>
    </xf>
    <xf numFmtId="0" fontId="1" fillId="0" borderId="41" xfId="0" applyFont="1" applyBorder="1" applyAlignment="1">
      <alignment horizontal="center" vertical="top" wrapText="1"/>
    </xf>
    <xf numFmtId="14" fontId="39" fillId="0" borderId="41" xfId="0" applyNumberFormat="1" applyFont="1" applyBorder="1" applyAlignment="1">
      <alignment horizontal="center" vertical="top" wrapText="1"/>
    </xf>
    <xf numFmtId="164" fontId="1" fillId="27" borderId="54" xfId="0" applyNumberFormat="1" applyFont="1" applyFill="1" applyBorder="1" applyAlignment="1">
      <alignment horizontal="center" vertical="top" wrapText="1"/>
    </xf>
    <xf numFmtId="14" fontId="1" fillId="27" borderId="54" xfId="0" applyNumberFormat="1" applyFont="1" applyFill="1" applyBorder="1" applyAlignment="1">
      <alignment horizontal="center" vertical="top" wrapText="1"/>
    </xf>
    <xf numFmtId="0" fontId="14" fillId="0" borderId="40" xfId="0" applyFont="1" applyBorder="1"/>
    <xf numFmtId="1" fontId="14" fillId="0" borderId="40" xfId="0" applyNumberFormat="1" applyFont="1" applyBorder="1" applyAlignment="1">
      <alignment horizontal="right"/>
    </xf>
    <xf numFmtId="0" fontId="9" fillId="0" borderId="66" xfId="0" applyFont="1" applyBorder="1"/>
    <xf numFmtId="0" fontId="8" fillId="0" borderId="66" xfId="42" applyFont="1" applyBorder="1" applyAlignment="1">
      <alignment wrapText="1"/>
    </xf>
    <xf numFmtId="1" fontId="8" fillId="0" borderId="66" xfId="42" applyNumberFormat="1" applyFont="1" applyBorder="1" applyAlignment="1">
      <alignment horizontal="right" wrapText="1"/>
    </xf>
    <xf numFmtId="1" fontId="9" fillId="0" borderId="40" xfId="0" applyNumberFormat="1" applyFont="1" applyBorder="1" applyAlignment="1">
      <alignment horizontal="right"/>
    </xf>
    <xf numFmtId="0" fontId="1" fillId="0" borderId="22" xfId="0" applyFont="1" applyBorder="1" applyAlignment="1">
      <alignment horizontal="center" vertical="top" textRotation="90"/>
    </xf>
    <xf numFmtId="0" fontId="1" fillId="0" borderId="16" xfId="0" applyFont="1" applyBorder="1" applyAlignment="1">
      <alignment horizontal="center" vertical="top"/>
    </xf>
    <xf numFmtId="0" fontId="13" fillId="0" borderId="16" xfId="0" applyFont="1" applyBorder="1" applyAlignment="1">
      <alignment horizontal="center" vertical="top"/>
    </xf>
    <xf numFmtId="0" fontId="15" fillId="0" borderId="0" xfId="0" applyFont="1" applyAlignment="1">
      <alignment horizontal="left" vertical="top" wrapText="1"/>
    </xf>
    <xf numFmtId="0" fontId="0" fillId="0" borderId="0" xfId="0" applyAlignment="1">
      <alignment vertical="top" wrapText="1"/>
    </xf>
    <xf numFmtId="0" fontId="0" fillId="0" borderId="0" xfId="0" applyAlignment="1">
      <alignment vertical="top"/>
    </xf>
    <xf numFmtId="0" fontId="15" fillId="0" borderId="23" xfId="0" applyFont="1" applyBorder="1" applyAlignment="1">
      <alignment horizontal="left" vertical="top"/>
    </xf>
    <xf numFmtId="0" fontId="0" fillId="0" borderId="23" xfId="0" applyBorder="1" applyAlignment="1">
      <alignment horizontal="left" vertical="top"/>
    </xf>
    <xf numFmtId="0" fontId="1" fillId="0" borderId="16" xfId="0" applyFont="1" applyBorder="1" applyAlignment="1">
      <alignment horizontal="center" vertical="top" textRotation="90"/>
    </xf>
    <xf numFmtId="0" fontId="3" fillId="0" borderId="16" xfId="0" applyFont="1" applyBorder="1" applyAlignment="1">
      <alignment horizontal="center" vertical="top"/>
    </xf>
    <xf numFmtId="0" fontId="3" fillId="0" borderId="12" xfId="0" applyFont="1" applyBorder="1" applyAlignment="1">
      <alignment horizontal="center" vertical="top"/>
    </xf>
    <xf numFmtId="0" fontId="1" fillId="0" borderId="40" xfId="0" applyFont="1" applyBorder="1" applyAlignment="1">
      <alignment horizontal="center" vertical="top" textRotation="90"/>
    </xf>
    <xf numFmtId="0" fontId="1" fillId="0" borderId="40" xfId="0" applyFont="1" applyBorder="1" applyAlignment="1">
      <alignment horizontal="center" vertical="top"/>
    </xf>
    <xf numFmtId="0" fontId="1" fillId="0" borderId="12" xfId="0" applyFont="1" applyBorder="1" applyAlignment="1">
      <alignment horizontal="center" vertical="top"/>
    </xf>
  </cellXfs>
  <cellStyles count="53">
    <cellStyle name="20% - Accent1" xfId="1" xr:uid="{00000000-0005-0000-0000-000000000000}"/>
    <cellStyle name="20% - Accent2" xfId="2" xr:uid="{00000000-0005-0000-0000-000001000000}"/>
    <cellStyle name="20% - Accent3" xfId="3" xr:uid="{00000000-0005-0000-0000-000002000000}"/>
    <cellStyle name="20% - Accent4" xfId="4" xr:uid="{00000000-0005-0000-0000-000003000000}"/>
    <cellStyle name="20% - Accent5" xfId="5" xr:uid="{00000000-0005-0000-0000-000004000000}"/>
    <cellStyle name="20% - Accent6" xfId="6" xr:uid="{00000000-0005-0000-0000-000005000000}"/>
    <cellStyle name="40% - Accent1" xfId="7" xr:uid="{00000000-0005-0000-0000-000006000000}"/>
    <cellStyle name="40% - Accent2" xfId="8" xr:uid="{00000000-0005-0000-0000-000007000000}"/>
    <cellStyle name="40% - Accent3" xfId="9" xr:uid="{00000000-0005-0000-0000-000008000000}"/>
    <cellStyle name="40% - Accent4" xfId="10" xr:uid="{00000000-0005-0000-0000-000009000000}"/>
    <cellStyle name="40% - Accent5" xfId="11" xr:uid="{00000000-0005-0000-0000-00000A000000}"/>
    <cellStyle name="40% - Accent6" xfId="12" xr:uid="{00000000-0005-0000-0000-00000B000000}"/>
    <cellStyle name="60% - Accent1" xfId="13" xr:uid="{00000000-0005-0000-0000-00000C000000}"/>
    <cellStyle name="60% - Accent2" xfId="14" xr:uid="{00000000-0005-0000-0000-00000D000000}"/>
    <cellStyle name="60% - Accent3" xfId="15" xr:uid="{00000000-0005-0000-0000-00000E000000}"/>
    <cellStyle name="60% - Accent4" xfId="16" xr:uid="{00000000-0005-0000-0000-00000F000000}"/>
    <cellStyle name="60% - Accent5" xfId="17" xr:uid="{00000000-0005-0000-0000-000010000000}"/>
    <cellStyle name="60% - Accent6" xfId="18" xr:uid="{00000000-0005-0000-0000-000011000000}"/>
    <cellStyle name="Accent1" xfId="19" xr:uid="{00000000-0005-0000-0000-000012000000}"/>
    <cellStyle name="Accent2" xfId="20" xr:uid="{00000000-0005-0000-0000-000013000000}"/>
    <cellStyle name="Accent3" xfId="21" xr:uid="{00000000-0005-0000-0000-000014000000}"/>
    <cellStyle name="Accent4" xfId="22" xr:uid="{00000000-0005-0000-0000-000015000000}"/>
    <cellStyle name="Accent5" xfId="23" xr:uid="{00000000-0005-0000-0000-000016000000}"/>
    <cellStyle name="Accent6" xfId="24" xr:uid="{00000000-0005-0000-0000-000017000000}"/>
    <cellStyle name="Bad" xfId="25" xr:uid="{00000000-0005-0000-0000-000018000000}"/>
    <cellStyle name="Calculation" xfId="26" xr:uid="{00000000-0005-0000-0000-000019000000}"/>
    <cellStyle name="Check Cell" xfId="27" xr:uid="{00000000-0005-0000-0000-00001A000000}"/>
    <cellStyle name="Explanatory Text" xfId="28" xr:uid="{00000000-0005-0000-0000-00001B000000}"/>
    <cellStyle name="Good" xfId="29" xr:uid="{00000000-0005-0000-0000-00001C000000}"/>
    <cellStyle name="Heading 1" xfId="30" xr:uid="{00000000-0005-0000-0000-00001D000000}"/>
    <cellStyle name="Heading 2" xfId="31" xr:uid="{00000000-0005-0000-0000-00001E000000}"/>
    <cellStyle name="Heading 3" xfId="32" xr:uid="{00000000-0005-0000-0000-00001F000000}"/>
    <cellStyle name="Heading 4" xfId="33" xr:uid="{00000000-0005-0000-0000-000020000000}"/>
    <cellStyle name="Input" xfId="34" xr:uid="{00000000-0005-0000-0000-000021000000}"/>
    <cellStyle name="Link" xfId="52" builtinId="8"/>
    <cellStyle name="Linked Cell" xfId="35" xr:uid="{00000000-0005-0000-0000-000023000000}"/>
    <cellStyle name="Neutral" xfId="36" builtinId="28" customBuiltin="1"/>
    <cellStyle name="Note" xfId="37" xr:uid="{00000000-0005-0000-0000-000025000000}"/>
    <cellStyle name="Output" xfId="38" xr:uid="{00000000-0005-0000-0000-000026000000}"/>
    <cellStyle name="Standard" xfId="0" builtinId="0"/>
    <cellStyle name="Standard_BaustoffStammKategorie" xfId="39" xr:uid="{00000000-0005-0000-0000-000028000000}"/>
    <cellStyle name="Standard_Quellen" xfId="40" xr:uid="{00000000-0005-0000-0000-00002B000000}"/>
    <cellStyle name="Standard_Stoffgruppen" xfId="41" xr:uid="{00000000-0005-0000-0000-00002C000000}"/>
    <cellStyle name="Standard_Stoffgruppen - Groupes mat." xfId="51" xr:uid="{00000000-0005-0000-0000-00002D000000}"/>
    <cellStyle name="Standard_Tabelle1" xfId="42" xr:uid="{00000000-0005-0000-0000-00002E000000}"/>
    <cellStyle name="Standard_Tabelle1_Kennwerte" xfId="43" xr:uid="{00000000-0005-0000-0000-00002F000000}"/>
    <cellStyle name="Standard_Tabelle1_Wärmedämmst. + allg. Kennwerte" xfId="44" xr:uid="{00000000-0005-0000-0000-000031000000}"/>
    <cellStyle name="Standard_Tabelle1_Wärmedämmstoffe - Isolants" xfId="45" xr:uid="{00000000-0005-0000-0000-000032000000}"/>
    <cellStyle name="Standard_Tabelle2" xfId="46" xr:uid="{00000000-0005-0000-0000-000033000000}"/>
    <cellStyle name="Standard_Tabelle3" xfId="47" xr:uid="{00000000-0005-0000-0000-000034000000}"/>
    <cellStyle name="Title" xfId="48" xr:uid="{00000000-0005-0000-0000-000035000000}"/>
    <cellStyle name="Total" xfId="49" xr:uid="{00000000-0005-0000-0000-000036000000}"/>
    <cellStyle name="Warning Text" xfId="50" xr:uid="{00000000-0005-0000-0000-000037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hyperlink" Target="http://www.idrocentro.com/" TargetMode="External"/><Relationship Id="rId2" Type="http://schemas.openxmlformats.org/officeDocument/2006/relationships/hyperlink" Target="http://www.pafile.it/" TargetMode="External"/><Relationship Id="rId1" Type="http://schemas.openxmlformats.org/officeDocument/2006/relationships/hyperlink" Target="http://www.kubrix.ch/" TargetMode="External"/><Relationship Id="rId6" Type="http://schemas.openxmlformats.org/officeDocument/2006/relationships/printerSettings" Target="../printerSettings/printerSettings5.bin"/><Relationship Id="rId5" Type="http://schemas.openxmlformats.org/officeDocument/2006/relationships/hyperlink" Target="http://www.isopan.it/" TargetMode="External"/><Relationship Id="rId4" Type="http://schemas.openxmlformats.org/officeDocument/2006/relationships/hyperlink" Target="http://www.soprema.fr/"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2">
    <tabColor indexed="13"/>
  </sheetPr>
  <dimension ref="A1:CD954"/>
  <sheetViews>
    <sheetView tabSelected="1" zoomScale="80" zoomScaleNormal="80" zoomScaleSheetLayoutView="50" workbookViewId="0">
      <pane xSplit="2" ySplit="7" topLeftCell="C8" activePane="bottomRight" state="frozen"/>
      <selection pane="topRight" activeCell="C1" sqref="C1"/>
      <selection pane="bottomLeft" activeCell="A8" sqref="A8"/>
      <selection pane="bottomRight" activeCell="J1" sqref="J1"/>
    </sheetView>
  </sheetViews>
  <sheetFormatPr baseColWidth="10" defaultRowHeight="12.75" x14ac:dyDescent="0.2"/>
  <cols>
    <col min="1" max="1" width="6.140625" style="24" customWidth="1"/>
    <col min="2" max="2" width="12.7109375" style="77" customWidth="1"/>
    <col min="3" max="3" width="26.7109375" style="32" customWidth="1"/>
    <col min="4" max="4" width="29.5703125" style="32" customWidth="1"/>
    <col min="5" max="5" width="42.140625" style="38" customWidth="1"/>
    <col min="6" max="6" width="42.5703125" style="39" customWidth="1"/>
    <col min="7" max="7" width="9.42578125" style="46" customWidth="1"/>
    <col min="8" max="8" width="33.7109375" style="38" customWidth="1"/>
    <col min="9" max="9" width="12.7109375" style="176" customWidth="1"/>
    <col min="10" max="10" width="13.7109375" style="176" customWidth="1"/>
    <col min="11" max="11" width="16.28515625" style="229" customWidth="1"/>
    <col min="12" max="12" width="13.85546875" style="176" customWidth="1"/>
    <col min="13" max="13" width="11.85546875" style="77" customWidth="1"/>
    <col min="14" max="14" width="11.85546875" style="176" customWidth="1"/>
    <col min="15" max="15" width="17.28515625" style="29" customWidth="1"/>
    <col min="16" max="16" width="16.42578125" style="29" customWidth="1"/>
    <col min="17" max="17" width="5.42578125" style="24" customWidth="1"/>
    <col min="18" max="18" width="5.5703125" style="24" customWidth="1"/>
    <col min="19" max="19" width="5" style="24" customWidth="1"/>
    <col min="20" max="20" width="15.42578125" style="135" customWidth="1"/>
    <col min="21" max="21" width="51.5703125" style="38" customWidth="1"/>
    <col min="22" max="22" width="45.7109375" style="38" customWidth="1"/>
    <col min="23" max="23" width="12" style="30" bestFit="1" customWidth="1"/>
    <col min="24" max="24" width="11.85546875" style="30" bestFit="1" customWidth="1"/>
    <col min="25" max="16384" width="11.42578125" style="30"/>
  </cols>
  <sheetData>
    <row r="1" spans="1:22" ht="68.25" customHeight="1" x14ac:dyDescent="0.2">
      <c r="A1" s="836" t="s">
        <v>2944</v>
      </c>
      <c r="B1" s="837"/>
      <c r="C1" s="837"/>
      <c r="D1" s="837"/>
      <c r="E1" s="837"/>
      <c r="F1" s="837"/>
      <c r="G1" s="837"/>
      <c r="H1" s="837"/>
      <c r="I1" s="837"/>
      <c r="J1" s="172"/>
      <c r="K1" s="230" t="s">
        <v>1004</v>
      </c>
      <c r="L1" s="172"/>
      <c r="M1" s="234"/>
      <c r="N1" s="172"/>
      <c r="O1" s="190"/>
      <c r="P1" s="85"/>
      <c r="Q1" s="86"/>
      <c r="R1" s="86"/>
      <c r="S1" s="86"/>
      <c r="T1" s="131"/>
      <c r="U1" s="84"/>
      <c r="V1" s="84"/>
    </row>
    <row r="2" spans="1:22" ht="15.75" x14ac:dyDescent="0.2">
      <c r="A2" s="839" t="s">
        <v>2941</v>
      </c>
      <c r="B2" s="839"/>
      <c r="C2" s="839"/>
      <c r="D2" s="840"/>
      <c r="E2" s="108"/>
      <c r="F2" s="88"/>
      <c r="G2" s="89"/>
      <c r="H2" s="87"/>
      <c r="I2" s="173"/>
      <c r="J2" s="173"/>
      <c r="K2" s="222"/>
      <c r="L2" s="173"/>
      <c r="M2" s="235"/>
      <c r="N2" s="173"/>
      <c r="O2" s="90"/>
      <c r="P2" s="90"/>
      <c r="Q2" s="91"/>
      <c r="R2" s="91"/>
      <c r="S2" s="91"/>
      <c r="T2" s="132"/>
      <c r="U2" s="87"/>
      <c r="V2" s="87"/>
    </row>
    <row r="3" spans="1:22" s="4" customFormat="1" ht="188.25" customHeight="1" x14ac:dyDescent="0.2">
      <c r="A3" s="198" t="s">
        <v>441</v>
      </c>
      <c r="B3" s="82" t="s">
        <v>387</v>
      </c>
      <c r="C3" s="57" t="s">
        <v>884</v>
      </c>
      <c r="D3" s="23" t="s">
        <v>883</v>
      </c>
      <c r="E3" s="57" t="s">
        <v>635</v>
      </c>
      <c r="F3" s="32" t="s">
        <v>634</v>
      </c>
      <c r="G3" s="22" t="s">
        <v>617</v>
      </c>
      <c r="H3" s="23" t="s">
        <v>656</v>
      </c>
      <c r="I3" s="174" t="s">
        <v>629</v>
      </c>
      <c r="J3" s="174" t="s">
        <v>629</v>
      </c>
      <c r="K3" s="301" t="s">
        <v>1314</v>
      </c>
      <c r="L3" s="174" t="s">
        <v>657</v>
      </c>
      <c r="M3" s="83" t="s">
        <v>1017</v>
      </c>
      <c r="N3" s="174" t="s">
        <v>1018</v>
      </c>
      <c r="O3" s="14" t="s">
        <v>726</v>
      </c>
      <c r="P3" s="14" t="s">
        <v>726</v>
      </c>
      <c r="Q3" s="841" t="s">
        <v>1255</v>
      </c>
      <c r="R3" s="841" t="s">
        <v>1174</v>
      </c>
      <c r="S3" s="841" t="s">
        <v>1141</v>
      </c>
      <c r="T3" s="196" t="s">
        <v>655</v>
      </c>
      <c r="U3" s="57" t="s">
        <v>2878</v>
      </c>
      <c r="V3" s="23" t="s">
        <v>885</v>
      </c>
    </row>
    <row r="4" spans="1:22" s="4" customFormat="1" x14ac:dyDescent="0.2">
      <c r="A4" s="24"/>
      <c r="B4" s="199"/>
      <c r="C4" s="33"/>
      <c r="D4" s="33"/>
      <c r="E4" s="34"/>
      <c r="F4" s="33"/>
      <c r="G4" s="45"/>
      <c r="H4" s="23"/>
      <c r="I4" s="216" t="s">
        <v>794</v>
      </c>
      <c r="J4" s="779" t="s">
        <v>794</v>
      </c>
      <c r="K4" s="25" t="s">
        <v>795</v>
      </c>
      <c r="L4" s="191" t="s">
        <v>745</v>
      </c>
      <c r="M4" s="236" t="s">
        <v>1016</v>
      </c>
      <c r="N4" s="217" t="s">
        <v>1016</v>
      </c>
      <c r="O4" s="18" t="s">
        <v>796</v>
      </c>
      <c r="P4" s="17" t="s">
        <v>796</v>
      </c>
      <c r="Q4" s="842"/>
      <c r="R4" s="842"/>
      <c r="S4" s="842"/>
      <c r="T4" s="200"/>
      <c r="U4" s="23"/>
      <c r="V4" s="23"/>
    </row>
    <row r="5" spans="1:22" s="4" customFormat="1" x14ac:dyDescent="0.2">
      <c r="A5" s="24"/>
      <c r="B5" s="199"/>
      <c r="C5" s="33"/>
      <c r="D5" s="33"/>
      <c r="E5" s="34"/>
      <c r="F5" s="33"/>
      <c r="G5" s="45"/>
      <c r="H5" s="23"/>
      <c r="I5" s="213" t="s">
        <v>654</v>
      </c>
      <c r="J5" s="175" t="s">
        <v>654</v>
      </c>
      <c r="K5" s="419" t="s">
        <v>1605</v>
      </c>
      <c r="L5" s="175" t="s">
        <v>744</v>
      </c>
      <c r="M5" s="420" t="s">
        <v>1606</v>
      </c>
      <c r="N5" s="623" t="s">
        <v>1607</v>
      </c>
      <c r="O5" s="14" t="s">
        <v>889</v>
      </c>
      <c r="P5" s="15" t="s">
        <v>889</v>
      </c>
      <c r="Q5" s="842"/>
      <c r="R5" s="842"/>
      <c r="S5" s="842"/>
      <c r="T5" s="200"/>
      <c r="U5" s="23"/>
      <c r="V5" s="23"/>
    </row>
    <row r="6" spans="1:22" s="4" customFormat="1" ht="25.5" x14ac:dyDescent="0.2">
      <c r="A6" s="15"/>
      <c r="B6" s="203"/>
      <c r="C6" s="35"/>
      <c r="D6" s="35"/>
      <c r="E6" s="201"/>
      <c r="F6" s="35"/>
      <c r="G6" s="14"/>
      <c r="H6" s="201"/>
      <c r="I6" s="212" t="s">
        <v>781</v>
      </c>
      <c r="J6" s="780" t="s">
        <v>780</v>
      </c>
      <c r="K6" s="223"/>
      <c r="L6" s="175"/>
      <c r="M6" s="237"/>
      <c r="N6" s="218"/>
      <c r="O6" s="195" t="s">
        <v>632</v>
      </c>
      <c r="P6" s="195" t="s">
        <v>633</v>
      </c>
      <c r="Q6" s="843"/>
      <c r="R6" s="843"/>
      <c r="S6" s="843"/>
      <c r="T6" s="204" t="s">
        <v>969</v>
      </c>
      <c r="U6" s="201"/>
      <c r="V6" s="201"/>
    </row>
    <row r="7" spans="1:22" s="4" customFormat="1" ht="22.5" customHeight="1" x14ac:dyDescent="0.2">
      <c r="A7" s="1"/>
      <c r="B7" s="81"/>
      <c r="C7" s="210"/>
      <c r="D7" s="210"/>
      <c r="E7" s="211"/>
      <c r="F7" s="210"/>
      <c r="G7" s="19"/>
      <c r="H7" s="211"/>
      <c r="I7" s="212"/>
      <c r="J7" s="212"/>
      <c r="K7" s="223"/>
      <c r="L7" s="213"/>
      <c r="M7" s="237"/>
      <c r="N7" s="218"/>
      <c r="O7" s="202"/>
      <c r="P7" s="202"/>
      <c r="Q7" s="1"/>
      <c r="R7" s="1"/>
      <c r="S7" s="1"/>
      <c r="T7" s="214"/>
      <c r="U7" s="211"/>
      <c r="V7" s="211"/>
    </row>
    <row r="8" spans="1:22" ht="25.5" x14ac:dyDescent="0.2">
      <c r="A8" s="51">
        <v>22</v>
      </c>
      <c r="B8" s="121">
        <v>22.01</v>
      </c>
      <c r="C8" s="78" t="s">
        <v>1960</v>
      </c>
      <c r="D8" s="78" t="s">
        <v>405</v>
      </c>
      <c r="E8" s="50" t="s">
        <v>1175</v>
      </c>
      <c r="F8" s="316" t="s">
        <v>1259</v>
      </c>
      <c r="G8" s="51"/>
      <c r="H8" s="115"/>
      <c r="I8" s="315" t="s">
        <v>29</v>
      </c>
      <c r="J8" s="120"/>
      <c r="K8" s="224">
        <v>4.3999999999999997E-2</v>
      </c>
      <c r="L8" s="120"/>
      <c r="M8" s="121">
        <v>0.28999999999999998</v>
      </c>
      <c r="N8" s="120">
        <v>1030</v>
      </c>
      <c r="O8" s="122">
        <v>1</v>
      </c>
      <c r="P8" s="122">
        <v>1</v>
      </c>
      <c r="Q8" s="51" t="s">
        <v>768</v>
      </c>
      <c r="R8" s="51" t="s">
        <v>768</v>
      </c>
      <c r="S8" s="51"/>
      <c r="T8" s="123"/>
      <c r="U8" s="50"/>
      <c r="V8" s="115"/>
    </row>
    <row r="9" spans="1:22" ht="25.5" x14ac:dyDescent="0.2">
      <c r="A9" s="265">
        <v>22</v>
      </c>
      <c r="B9" s="251">
        <v>22.02</v>
      </c>
      <c r="C9" s="413" t="s">
        <v>392</v>
      </c>
      <c r="D9" s="413" t="s">
        <v>405</v>
      </c>
      <c r="E9" s="252" t="s">
        <v>1175</v>
      </c>
      <c r="F9" s="413" t="s">
        <v>1259</v>
      </c>
      <c r="G9" s="265"/>
      <c r="H9" s="266"/>
      <c r="I9" s="331" t="s">
        <v>1267</v>
      </c>
      <c r="J9" s="255"/>
      <c r="K9" s="256">
        <v>4.5999999999999999E-2</v>
      </c>
      <c r="L9" s="255"/>
      <c r="M9" s="251">
        <v>0.28999999999999998</v>
      </c>
      <c r="N9" s="255">
        <v>1030</v>
      </c>
      <c r="O9" s="253">
        <v>1</v>
      </c>
      <c r="P9" s="253">
        <v>1</v>
      </c>
      <c r="Q9" s="265" t="s">
        <v>768</v>
      </c>
      <c r="R9" s="265" t="s">
        <v>768</v>
      </c>
      <c r="S9" s="265"/>
      <c r="T9" s="268"/>
      <c r="U9" s="252"/>
      <c r="V9" s="266"/>
    </row>
    <row r="10" spans="1:22" s="171" customFormat="1" x14ac:dyDescent="0.2">
      <c r="A10" s="245">
        <v>22</v>
      </c>
      <c r="B10" s="245">
        <v>26080021</v>
      </c>
      <c r="C10" s="246" t="s">
        <v>392</v>
      </c>
      <c r="D10" s="246" t="s">
        <v>405</v>
      </c>
      <c r="E10" s="246" t="s">
        <v>1366</v>
      </c>
      <c r="F10" s="246" t="s">
        <v>1366</v>
      </c>
      <c r="G10" s="245">
        <v>143</v>
      </c>
      <c r="H10" s="246" t="s">
        <v>1148</v>
      </c>
      <c r="I10" s="276"/>
      <c r="J10" s="245" t="s">
        <v>1417</v>
      </c>
      <c r="K10" s="245">
        <v>3.7999999999999999E-2</v>
      </c>
      <c r="L10" s="245" t="s">
        <v>1367</v>
      </c>
      <c r="M10" s="245">
        <v>0.28999999999999998</v>
      </c>
      <c r="N10" s="245">
        <v>1030</v>
      </c>
      <c r="O10" s="245">
        <v>1</v>
      </c>
      <c r="P10" s="245">
        <v>1</v>
      </c>
      <c r="Q10" s="245"/>
      <c r="R10" s="245"/>
      <c r="S10" s="245" t="s">
        <v>768</v>
      </c>
      <c r="T10" s="247">
        <v>47118</v>
      </c>
      <c r="U10" s="246" t="s">
        <v>1418</v>
      </c>
      <c r="V10" s="246" t="s">
        <v>2228</v>
      </c>
    </row>
    <row r="11" spans="1:22" s="171" customFormat="1" x14ac:dyDescent="0.2">
      <c r="A11" s="245">
        <v>22</v>
      </c>
      <c r="B11" s="245">
        <v>26080022</v>
      </c>
      <c r="C11" s="246" t="s">
        <v>392</v>
      </c>
      <c r="D11" s="246" t="s">
        <v>405</v>
      </c>
      <c r="E11" s="246" t="s">
        <v>1419</v>
      </c>
      <c r="F11" s="246" t="s">
        <v>1419</v>
      </c>
      <c r="G11" s="245">
        <v>143</v>
      </c>
      <c r="H11" s="246" t="s">
        <v>1148</v>
      </c>
      <c r="I11" s="276"/>
      <c r="J11" s="245">
        <v>75</v>
      </c>
      <c r="K11" s="245">
        <v>3.2000000000000001E-2</v>
      </c>
      <c r="L11" s="245" t="s">
        <v>30</v>
      </c>
      <c r="M11" s="245">
        <v>0.28999999999999998</v>
      </c>
      <c r="N11" s="245">
        <v>1030</v>
      </c>
      <c r="O11" s="245">
        <v>1</v>
      </c>
      <c r="P11" s="245">
        <v>1</v>
      </c>
      <c r="Q11" s="245"/>
      <c r="R11" s="245"/>
      <c r="S11" s="245" t="s">
        <v>768</v>
      </c>
      <c r="T11" s="247">
        <v>47118</v>
      </c>
      <c r="U11" s="246" t="s">
        <v>2229</v>
      </c>
      <c r="V11" s="246" t="s">
        <v>2230</v>
      </c>
    </row>
    <row r="12" spans="1:22" s="171" customFormat="1" x14ac:dyDescent="0.2">
      <c r="A12" s="245">
        <v>22</v>
      </c>
      <c r="B12" s="245">
        <v>26080023</v>
      </c>
      <c r="C12" s="246" t="s">
        <v>392</v>
      </c>
      <c r="D12" s="246" t="s">
        <v>405</v>
      </c>
      <c r="E12" s="246" t="s">
        <v>1368</v>
      </c>
      <c r="F12" s="246" t="s">
        <v>1368</v>
      </c>
      <c r="G12" s="245">
        <v>143</v>
      </c>
      <c r="H12" s="246" t="s">
        <v>1148</v>
      </c>
      <c r="I12" s="276"/>
      <c r="J12" s="245">
        <v>50</v>
      </c>
      <c r="K12" s="245">
        <v>3.4000000000000002E-2</v>
      </c>
      <c r="L12" s="245" t="s">
        <v>283</v>
      </c>
      <c r="M12" s="245">
        <v>0.28999999999999998</v>
      </c>
      <c r="N12" s="245">
        <v>1030</v>
      </c>
      <c r="O12" s="245">
        <v>1</v>
      </c>
      <c r="P12" s="245">
        <v>1</v>
      </c>
      <c r="Q12" s="245"/>
      <c r="R12" s="245"/>
      <c r="S12" s="245" t="s">
        <v>768</v>
      </c>
      <c r="T12" s="247">
        <v>47118</v>
      </c>
      <c r="U12" s="246" t="s">
        <v>2229</v>
      </c>
      <c r="V12" s="246" t="s">
        <v>2230</v>
      </c>
    </row>
    <row r="13" spans="1:22" s="171" customFormat="1" x14ac:dyDescent="0.2">
      <c r="A13" s="245">
        <v>22</v>
      </c>
      <c r="B13" s="245">
        <v>26080024</v>
      </c>
      <c r="C13" s="246" t="s">
        <v>392</v>
      </c>
      <c r="D13" s="246" t="s">
        <v>405</v>
      </c>
      <c r="E13" s="246" t="s">
        <v>1420</v>
      </c>
      <c r="F13" s="246" t="s">
        <v>1420</v>
      </c>
      <c r="G13" s="245">
        <v>143</v>
      </c>
      <c r="H13" s="246" t="s">
        <v>1148</v>
      </c>
      <c r="I13" s="276"/>
      <c r="J13" s="245">
        <v>40</v>
      </c>
      <c r="K13" s="245">
        <v>3.4000000000000002E-2</v>
      </c>
      <c r="L13" s="245" t="s">
        <v>532</v>
      </c>
      <c r="M13" s="245">
        <v>0.28999999999999998</v>
      </c>
      <c r="N13" s="245">
        <v>1030</v>
      </c>
      <c r="O13" s="245">
        <v>1</v>
      </c>
      <c r="P13" s="245">
        <v>1</v>
      </c>
      <c r="Q13" s="245"/>
      <c r="R13" s="245"/>
      <c r="S13" s="245" t="s">
        <v>768</v>
      </c>
      <c r="T13" s="247">
        <v>47118</v>
      </c>
      <c r="U13" s="246" t="s">
        <v>1421</v>
      </c>
      <c r="V13" s="246" t="s">
        <v>2231</v>
      </c>
    </row>
    <row r="14" spans="1:22" s="171" customFormat="1" x14ac:dyDescent="0.2">
      <c r="A14" s="245">
        <v>22</v>
      </c>
      <c r="B14" s="245">
        <v>26080025</v>
      </c>
      <c r="C14" s="246" t="s">
        <v>392</v>
      </c>
      <c r="D14" s="246" t="s">
        <v>405</v>
      </c>
      <c r="E14" s="246" t="s">
        <v>2239</v>
      </c>
      <c r="F14" s="246" t="s">
        <v>2239</v>
      </c>
      <c r="G14" s="245">
        <v>143</v>
      </c>
      <c r="H14" s="246" t="s">
        <v>1148</v>
      </c>
      <c r="I14" s="276"/>
      <c r="J14" s="245">
        <v>150</v>
      </c>
      <c r="K14" s="245">
        <v>3.4000000000000002E-2</v>
      </c>
      <c r="L14" s="800">
        <v>14946</v>
      </c>
      <c r="M14" s="245">
        <v>0.28999999999999998</v>
      </c>
      <c r="N14" s="245">
        <v>1030</v>
      </c>
      <c r="O14" s="245">
        <v>1</v>
      </c>
      <c r="P14" s="245">
        <v>1</v>
      </c>
      <c r="Q14" s="245"/>
      <c r="R14" s="245"/>
      <c r="S14" s="192" t="s">
        <v>768</v>
      </c>
      <c r="T14" s="247">
        <v>47118</v>
      </c>
      <c r="U14" s="246" t="s">
        <v>175</v>
      </c>
      <c r="V14" s="246" t="s">
        <v>2238</v>
      </c>
    </row>
    <row r="15" spans="1:22" s="171" customFormat="1" x14ac:dyDescent="0.2">
      <c r="A15" s="245">
        <v>22</v>
      </c>
      <c r="B15" s="245">
        <v>26080026</v>
      </c>
      <c r="C15" s="246" t="s">
        <v>392</v>
      </c>
      <c r="D15" s="246" t="s">
        <v>405</v>
      </c>
      <c r="E15" s="246" t="s">
        <v>2240</v>
      </c>
      <c r="F15" s="246" t="s">
        <v>2240</v>
      </c>
      <c r="G15" s="245">
        <v>143</v>
      </c>
      <c r="H15" s="246" t="s">
        <v>1148</v>
      </c>
      <c r="I15" s="276"/>
      <c r="J15" s="245">
        <v>105</v>
      </c>
      <c r="K15" s="245">
        <v>3.4000000000000002E-2</v>
      </c>
      <c r="L15" s="245" t="s">
        <v>33</v>
      </c>
      <c r="M15" s="245">
        <v>0.28999999999999998</v>
      </c>
      <c r="N15" s="245">
        <v>1030</v>
      </c>
      <c r="O15" s="245">
        <v>1</v>
      </c>
      <c r="P15" s="245">
        <v>1</v>
      </c>
      <c r="Q15" s="245"/>
      <c r="R15" s="245"/>
      <c r="S15" s="761" t="s">
        <v>768</v>
      </c>
      <c r="T15" s="247">
        <v>47118</v>
      </c>
      <c r="U15" s="246" t="s">
        <v>175</v>
      </c>
      <c r="V15" s="246" t="s">
        <v>2238</v>
      </c>
    </row>
    <row r="16" spans="1:22" s="171" customFormat="1" x14ac:dyDescent="0.2">
      <c r="A16" s="245">
        <v>22</v>
      </c>
      <c r="B16" s="245">
        <v>26080027</v>
      </c>
      <c r="C16" s="246" t="s">
        <v>392</v>
      </c>
      <c r="D16" s="246" t="s">
        <v>405</v>
      </c>
      <c r="E16" s="246" t="s">
        <v>2236</v>
      </c>
      <c r="F16" s="246" t="s">
        <v>2236</v>
      </c>
      <c r="G16" s="245">
        <v>143</v>
      </c>
      <c r="H16" s="246" t="s">
        <v>1148</v>
      </c>
      <c r="I16" s="276"/>
      <c r="J16" s="245" t="s">
        <v>2237</v>
      </c>
      <c r="K16" s="245">
        <v>3.9E-2</v>
      </c>
      <c r="L16" s="245" t="s">
        <v>687</v>
      </c>
      <c r="M16" s="245">
        <v>0.28999999999999998</v>
      </c>
      <c r="N16" s="245">
        <v>1030</v>
      </c>
      <c r="O16" s="245">
        <v>1</v>
      </c>
      <c r="P16" s="245">
        <v>1</v>
      </c>
      <c r="Q16" s="245"/>
      <c r="R16" s="245"/>
      <c r="S16" s="257" t="s">
        <v>768</v>
      </c>
      <c r="T16" s="247">
        <v>47118</v>
      </c>
      <c r="U16" s="246" t="s">
        <v>175</v>
      </c>
      <c r="V16" s="246" t="s">
        <v>2238</v>
      </c>
    </row>
    <row r="17" spans="1:22" s="171" customFormat="1" x14ac:dyDescent="0.2">
      <c r="A17" s="245">
        <v>22</v>
      </c>
      <c r="B17" s="245">
        <v>26080028</v>
      </c>
      <c r="C17" s="246" t="s">
        <v>392</v>
      </c>
      <c r="D17" s="246" t="s">
        <v>405</v>
      </c>
      <c r="E17" s="246" t="s">
        <v>2241</v>
      </c>
      <c r="F17" s="246" t="s">
        <v>2241</v>
      </c>
      <c r="G17" s="245">
        <v>143</v>
      </c>
      <c r="H17" s="246" t="s">
        <v>1148</v>
      </c>
      <c r="I17" s="276"/>
      <c r="J17" s="245" t="s">
        <v>2242</v>
      </c>
      <c r="K17" s="245">
        <v>3.9E-2</v>
      </c>
      <c r="L17" s="245" t="s">
        <v>507</v>
      </c>
      <c r="M17" s="245">
        <v>0.28999999999999998</v>
      </c>
      <c r="N17" s="245">
        <v>1030</v>
      </c>
      <c r="O17" s="245">
        <v>1</v>
      </c>
      <c r="P17" s="245">
        <v>1</v>
      </c>
      <c r="Q17" s="245"/>
      <c r="R17" s="245"/>
      <c r="S17" s="245" t="s">
        <v>768</v>
      </c>
      <c r="T17" s="247">
        <v>47118</v>
      </c>
      <c r="U17" s="246" t="s">
        <v>2243</v>
      </c>
      <c r="V17" s="246" t="s">
        <v>2244</v>
      </c>
    </row>
    <row r="18" spans="1:22" s="171" customFormat="1" x14ac:dyDescent="0.2">
      <c r="A18" s="245">
        <v>22</v>
      </c>
      <c r="B18" s="245">
        <v>26080029</v>
      </c>
      <c r="C18" s="246" t="s">
        <v>392</v>
      </c>
      <c r="D18" s="246" t="s">
        <v>405</v>
      </c>
      <c r="E18" s="246" t="s">
        <v>1422</v>
      </c>
      <c r="F18" s="246" t="s">
        <v>1422</v>
      </c>
      <c r="G18" s="245">
        <v>143</v>
      </c>
      <c r="H18" s="246" t="s">
        <v>1148</v>
      </c>
      <c r="I18" s="276"/>
      <c r="J18" s="245">
        <v>41</v>
      </c>
      <c r="K18" s="245">
        <v>3.4000000000000002E-2</v>
      </c>
      <c r="L18" s="245" t="s">
        <v>181</v>
      </c>
      <c r="M18" s="245">
        <v>0.28999999999999998</v>
      </c>
      <c r="N18" s="245">
        <v>1030</v>
      </c>
      <c r="O18" s="245">
        <v>1</v>
      </c>
      <c r="P18" s="245">
        <v>1</v>
      </c>
      <c r="Q18" s="245"/>
      <c r="R18" s="245"/>
      <c r="S18" s="245" t="s">
        <v>768</v>
      </c>
      <c r="T18" s="247">
        <v>47118</v>
      </c>
      <c r="U18" s="246" t="s">
        <v>1423</v>
      </c>
      <c r="V18" s="246" t="s">
        <v>2232</v>
      </c>
    </row>
    <row r="19" spans="1:22" s="171" customFormat="1" x14ac:dyDescent="0.2">
      <c r="A19" s="245">
        <v>22</v>
      </c>
      <c r="B19" s="245">
        <v>26080030</v>
      </c>
      <c r="C19" s="246" t="s">
        <v>392</v>
      </c>
      <c r="D19" s="246" t="s">
        <v>405</v>
      </c>
      <c r="E19" s="246" t="s">
        <v>2245</v>
      </c>
      <c r="F19" s="246" t="s">
        <v>2245</v>
      </c>
      <c r="G19" s="245">
        <v>143</v>
      </c>
      <c r="H19" s="246" t="s">
        <v>1148</v>
      </c>
      <c r="I19" s="276"/>
      <c r="J19" s="245">
        <v>102</v>
      </c>
      <c r="K19" s="245">
        <v>3.4000000000000002E-2</v>
      </c>
      <c r="L19" s="245" t="s">
        <v>2246</v>
      </c>
      <c r="M19" s="245">
        <v>0.28999999999999998</v>
      </c>
      <c r="N19" s="245">
        <v>1030</v>
      </c>
      <c r="O19" s="245">
        <v>1</v>
      </c>
      <c r="P19" s="245">
        <v>1</v>
      </c>
      <c r="Q19" s="245"/>
      <c r="R19" s="245"/>
      <c r="S19" s="245" t="s">
        <v>768</v>
      </c>
      <c r="T19" s="247">
        <v>47118</v>
      </c>
      <c r="U19" s="246" t="s">
        <v>1621</v>
      </c>
      <c r="V19" s="246" t="s">
        <v>2227</v>
      </c>
    </row>
    <row r="20" spans="1:22" s="171" customFormat="1" x14ac:dyDescent="0.2">
      <c r="A20" s="245">
        <v>22</v>
      </c>
      <c r="B20" s="245">
        <v>26080031</v>
      </c>
      <c r="C20" s="246" t="s">
        <v>392</v>
      </c>
      <c r="D20" s="246" t="s">
        <v>405</v>
      </c>
      <c r="E20" s="246" t="s">
        <v>1620</v>
      </c>
      <c r="F20" s="246" t="s">
        <v>1620</v>
      </c>
      <c r="G20" s="245">
        <v>143</v>
      </c>
      <c r="H20" s="246" t="s">
        <v>1148</v>
      </c>
      <c r="I20" s="276"/>
      <c r="J20" s="245">
        <v>102</v>
      </c>
      <c r="K20" s="245">
        <v>3.5000000000000003E-2</v>
      </c>
      <c r="L20" s="245" t="s">
        <v>1367</v>
      </c>
      <c r="M20" s="245">
        <v>0.28999999999999998</v>
      </c>
      <c r="N20" s="245">
        <v>1030</v>
      </c>
      <c r="O20" s="245">
        <v>1</v>
      </c>
      <c r="P20" s="245">
        <v>1</v>
      </c>
      <c r="Q20" s="245"/>
      <c r="R20" s="245"/>
      <c r="S20" s="245" t="s">
        <v>768</v>
      </c>
      <c r="T20" s="247">
        <v>47118</v>
      </c>
      <c r="U20" s="246" t="s">
        <v>1621</v>
      </c>
      <c r="V20" s="246" t="s">
        <v>2227</v>
      </c>
    </row>
    <row r="21" spans="1:22" s="171" customFormat="1" x14ac:dyDescent="0.2">
      <c r="A21" s="245">
        <v>22</v>
      </c>
      <c r="B21" s="245">
        <v>26080032</v>
      </c>
      <c r="C21" s="246" t="s">
        <v>392</v>
      </c>
      <c r="D21" s="246" t="s">
        <v>405</v>
      </c>
      <c r="E21" s="246" t="s">
        <v>1424</v>
      </c>
      <c r="F21" s="246" t="s">
        <v>1424</v>
      </c>
      <c r="G21" s="245">
        <v>143</v>
      </c>
      <c r="H21" s="246" t="s">
        <v>1148</v>
      </c>
      <c r="I21" s="276"/>
      <c r="J21" s="245">
        <v>40</v>
      </c>
      <c r="K21" s="245">
        <v>0.04</v>
      </c>
      <c r="L21" s="245" t="s">
        <v>821</v>
      </c>
      <c r="M21" s="245">
        <v>0.28999999999999998</v>
      </c>
      <c r="N21" s="245">
        <v>1030</v>
      </c>
      <c r="O21" s="245">
        <v>1</v>
      </c>
      <c r="P21" s="245">
        <v>1</v>
      </c>
      <c r="Q21" s="245"/>
      <c r="R21" s="245"/>
      <c r="S21" s="257" t="s">
        <v>768</v>
      </c>
      <c r="T21" s="247">
        <v>47118</v>
      </c>
      <c r="U21" s="246" t="s">
        <v>1425</v>
      </c>
      <c r="V21" s="246" t="s">
        <v>2233</v>
      </c>
    </row>
    <row r="22" spans="1:22" s="171" customFormat="1" x14ac:dyDescent="0.2">
      <c r="A22" s="245">
        <v>22</v>
      </c>
      <c r="B22" s="245">
        <v>26080033</v>
      </c>
      <c r="C22" s="246" t="s">
        <v>392</v>
      </c>
      <c r="D22" s="246" t="s">
        <v>405</v>
      </c>
      <c r="E22" s="246" t="s">
        <v>1427</v>
      </c>
      <c r="F22" s="246" t="s">
        <v>1427</v>
      </c>
      <c r="G22" s="245">
        <v>143</v>
      </c>
      <c r="H22" s="246" t="s">
        <v>1148</v>
      </c>
      <c r="I22" s="276"/>
      <c r="J22" s="245">
        <v>110</v>
      </c>
      <c r="K22" s="245">
        <v>3.4000000000000002E-2</v>
      </c>
      <c r="L22" s="245" t="s">
        <v>30</v>
      </c>
      <c r="M22" s="245">
        <v>0.28999999999999998</v>
      </c>
      <c r="N22" s="245">
        <v>1030</v>
      </c>
      <c r="O22" s="245">
        <v>1</v>
      </c>
      <c r="P22" s="245">
        <v>1</v>
      </c>
      <c r="Q22" s="245"/>
      <c r="R22" s="245"/>
      <c r="S22" s="245" t="s">
        <v>768</v>
      </c>
      <c r="T22" s="247">
        <v>47118</v>
      </c>
      <c r="U22" s="246" t="s">
        <v>1428</v>
      </c>
      <c r="V22" s="246" t="s">
        <v>2234</v>
      </c>
    </row>
    <row r="23" spans="1:22" s="171" customFormat="1" x14ac:dyDescent="0.2">
      <c r="A23" s="245">
        <v>22</v>
      </c>
      <c r="B23" s="245">
        <v>26080034</v>
      </c>
      <c r="C23" s="246" t="s">
        <v>392</v>
      </c>
      <c r="D23" s="246" t="s">
        <v>405</v>
      </c>
      <c r="E23" s="246" t="s">
        <v>1429</v>
      </c>
      <c r="F23" s="246" t="s">
        <v>1429</v>
      </c>
      <c r="G23" s="245">
        <v>143</v>
      </c>
      <c r="H23" s="246" t="s">
        <v>1148</v>
      </c>
      <c r="I23" s="276"/>
      <c r="J23" s="245">
        <v>40</v>
      </c>
      <c r="K23" s="245">
        <v>3.4000000000000002E-2</v>
      </c>
      <c r="L23" s="245" t="s">
        <v>29</v>
      </c>
      <c r="M23" s="245">
        <v>0.28999999999999998</v>
      </c>
      <c r="N23" s="245">
        <v>1030</v>
      </c>
      <c r="O23" s="245">
        <v>1</v>
      </c>
      <c r="P23" s="245">
        <v>1</v>
      </c>
      <c r="Q23" s="245"/>
      <c r="R23" s="245"/>
      <c r="S23" s="245" t="s">
        <v>768</v>
      </c>
      <c r="T23" s="247">
        <v>47118</v>
      </c>
      <c r="U23" s="246" t="s">
        <v>1431</v>
      </c>
      <c r="V23" s="246" t="s">
        <v>2235</v>
      </c>
    </row>
    <row r="24" spans="1:22" s="171" customFormat="1" x14ac:dyDescent="0.2">
      <c r="A24" s="245">
        <v>22</v>
      </c>
      <c r="B24" s="245">
        <v>26080035</v>
      </c>
      <c r="C24" s="246" t="s">
        <v>392</v>
      </c>
      <c r="D24" s="246" t="s">
        <v>405</v>
      </c>
      <c r="E24" s="246" t="s">
        <v>1430</v>
      </c>
      <c r="F24" s="246" t="s">
        <v>1430</v>
      </c>
      <c r="G24" s="245">
        <v>143</v>
      </c>
      <c r="H24" s="246" t="s">
        <v>1148</v>
      </c>
      <c r="I24" s="276"/>
      <c r="J24" s="245">
        <v>43</v>
      </c>
      <c r="K24" s="245">
        <v>3.4000000000000002E-2</v>
      </c>
      <c r="L24" s="245" t="s">
        <v>283</v>
      </c>
      <c r="M24" s="245">
        <v>0.28999999999999998</v>
      </c>
      <c r="N24" s="245">
        <v>1030</v>
      </c>
      <c r="O24" s="245">
        <v>1</v>
      </c>
      <c r="P24" s="245">
        <v>1</v>
      </c>
      <c r="Q24" s="245"/>
      <c r="R24" s="245"/>
      <c r="S24" s="245" t="s">
        <v>768</v>
      </c>
      <c r="T24" s="247">
        <v>47118</v>
      </c>
      <c r="U24" s="246" t="s">
        <v>1431</v>
      </c>
      <c r="V24" s="246" t="s">
        <v>2235</v>
      </c>
    </row>
    <row r="25" spans="1:22" x14ac:dyDescent="0.2">
      <c r="A25" s="245">
        <v>22</v>
      </c>
      <c r="B25" s="245">
        <v>26030191</v>
      </c>
      <c r="C25" s="246" t="s">
        <v>392</v>
      </c>
      <c r="D25" s="246" t="s">
        <v>405</v>
      </c>
      <c r="E25" s="246" t="s">
        <v>2014</v>
      </c>
      <c r="F25" s="246" t="s">
        <v>2014</v>
      </c>
      <c r="G25" s="245">
        <v>143</v>
      </c>
      <c r="H25" s="246" t="s">
        <v>1148</v>
      </c>
      <c r="I25" s="276"/>
      <c r="J25" s="245" t="s">
        <v>1544</v>
      </c>
      <c r="K25" s="245">
        <v>3.4000000000000002E-2</v>
      </c>
      <c r="L25" s="610" t="s">
        <v>1545</v>
      </c>
      <c r="M25" s="245">
        <v>0.28999999999999998</v>
      </c>
      <c r="N25" s="245">
        <v>1030</v>
      </c>
      <c r="O25" s="245">
        <v>1</v>
      </c>
      <c r="P25" s="245">
        <v>1</v>
      </c>
      <c r="Q25" s="245"/>
      <c r="R25" s="245"/>
      <c r="S25" s="245" t="s">
        <v>768</v>
      </c>
      <c r="T25" s="247">
        <v>46934</v>
      </c>
      <c r="U25" s="246" t="s">
        <v>175</v>
      </c>
      <c r="V25" s="246" t="s">
        <v>2015</v>
      </c>
    </row>
    <row r="26" spans="1:22" x14ac:dyDescent="0.2">
      <c r="A26" s="245">
        <v>22</v>
      </c>
      <c r="B26" s="245">
        <v>26030192</v>
      </c>
      <c r="C26" s="246" t="s">
        <v>392</v>
      </c>
      <c r="D26" s="246" t="s">
        <v>405</v>
      </c>
      <c r="E26" s="246" t="s">
        <v>1780</v>
      </c>
      <c r="F26" s="246" t="s">
        <v>1780</v>
      </c>
      <c r="G26" s="245">
        <v>143</v>
      </c>
      <c r="H26" s="246" t="s">
        <v>1148</v>
      </c>
      <c r="I26" s="276"/>
      <c r="J26" s="245" t="s">
        <v>973</v>
      </c>
      <c r="K26" s="245">
        <v>3.4000000000000002E-2</v>
      </c>
      <c r="L26" s="610" t="s">
        <v>517</v>
      </c>
      <c r="M26" s="245">
        <v>0.28999999999999998</v>
      </c>
      <c r="N26" s="245">
        <v>1030</v>
      </c>
      <c r="O26" s="245">
        <v>1</v>
      </c>
      <c r="P26" s="245">
        <v>1</v>
      </c>
      <c r="Q26" s="245"/>
      <c r="R26" s="245"/>
      <c r="S26" s="245" t="s">
        <v>768</v>
      </c>
      <c r="T26" s="247">
        <v>46934</v>
      </c>
      <c r="U26" s="246" t="s">
        <v>2078</v>
      </c>
      <c r="V26" s="246" t="s">
        <v>2079</v>
      </c>
    </row>
    <row r="27" spans="1:22" x14ac:dyDescent="0.2">
      <c r="A27" s="257">
        <v>22</v>
      </c>
      <c r="B27" s="257">
        <v>25100031</v>
      </c>
      <c r="C27" s="258" t="s">
        <v>392</v>
      </c>
      <c r="D27" s="258" t="s">
        <v>405</v>
      </c>
      <c r="E27" s="258" t="s">
        <v>1308</v>
      </c>
      <c r="F27" s="258" t="s">
        <v>1308</v>
      </c>
      <c r="G27" s="257">
        <v>143</v>
      </c>
      <c r="H27" s="258" t="s">
        <v>1148</v>
      </c>
      <c r="I27" s="344"/>
      <c r="J27" s="257" t="s">
        <v>973</v>
      </c>
      <c r="K27" s="257">
        <v>3.4000000000000002E-2</v>
      </c>
      <c r="L27" s="259" t="s">
        <v>517</v>
      </c>
      <c r="M27" s="257">
        <v>0.28999999999999998</v>
      </c>
      <c r="N27" s="257">
        <v>1030</v>
      </c>
      <c r="O27" s="257">
        <v>1</v>
      </c>
      <c r="P27" s="257">
        <v>1</v>
      </c>
      <c r="Q27" s="257"/>
      <c r="R27" s="257"/>
      <c r="S27" s="257" t="s">
        <v>768</v>
      </c>
      <c r="T27" s="260">
        <v>46752</v>
      </c>
      <c r="U27" s="258" t="s">
        <v>1778</v>
      </c>
      <c r="V27" s="258" t="s">
        <v>2613</v>
      </c>
    </row>
    <row r="28" spans="1:22" x14ac:dyDescent="0.2">
      <c r="A28" s="245">
        <v>22</v>
      </c>
      <c r="B28" s="245">
        <v>25100032</v>
      </c>
      <c r="C28" s="246" t="s">
        <v>392</v>
      </c>
      <c r="D28" s="246" t="s">
        <v>405</v>
      </c>
      <c r="E28" s="246" t="s">
        <v>1777</v>
      </c>
      <c r="F28" s="246" t="s">
        <v>1777</v>
      </c>
      <c r="G28" s="245">
        <v>143</v>
      </c>
      <c r="H28" s="246" t="s">
        <v>1148</v>
      </c>
      <c r="I28" s="276"/>
      <c r="J28" s="245">
        <v>90</v>
      </c>
      <c r="K28" s="245">
        <v>3.4000000000000002E-2</v>
      </c>
      <c r="L28" s="610" t="s">
        <v>32</v>
      </c>
      <c r="M28" s="245">
        <v>0.28999999999999998</v>
      </c>
      <c r="N28" s="245">
        <v>1030</v>
      </c>
      <c r="O28" s="245">
        <v>1</v>
      </c>
      <c r="P28" s="245">
        <v>1</v>
      </c>
      <c r="Q28" s="245"/>
      <c r="R28" s="245"/>
      <c r="S28" s="245" t="s">
        <v>768</v>
      </c>
      <c r="T28" s="247">
        <v>46752</v>
      </c>
      <c r="U28" s="246" t="s">
        <v>1778</v>
      </c>
      <c r="V28" s="246" t="s">
        <v>2613</v>
      </c>
    </row>
    <row r="29" spans="1:22" ht="25.5" x14ac:dyDescent="0.2">
      <c r="A29" s="245">
        <v>22</v>
      </c>
      <c r="B29" s="245">
        <v>25100033</v>
      </c>
      <c r="C29" s="246" t="s">
        <v>392</v>
      </c>
      <c r="D29" s="246" t="s">
        <v>405</v>
      </c>
      <c r="E29" s="246" t="s">
        <v>1779</v>
      </c>
      <c r="F29" s="246" t="s">
        <v>1779</v>
      </c>
      <c r="G29" s="245">
        <v>143</v>
      </c>
      <c r="H29" s="246" t="s">
        <v>1148</v>
      </c>
      <c r="I29" s="276"/>
      <c r="J29" s="245">
        <v>90</v>
      </c>
      <c r="K29" s="245">
        <v>3.4000000000000002E-2</v>
      </c>
      <c r="L29" s="610" t="s">
        <v>32</v>
      </c>
      <c r="M29" s="245">
        <v>0.28999999999999998</v>
      </c>
      <c r="N29" s="245">
        <v>1030</v>
      </c>
      <c r="O29" s="245">
        <v>1</v>
      </c>
      <c r="P29" s="245">
        <v>1</v>
      </c>
      <c r="Q29" s="245"/>
      <c r="R29" s="245"/>
      <c r="S29" s="245" t="s">
        <v>768</v>
      </c>
      <c r="T29" s="247">
        <v>46752</v>
      </c>
      <c r="U29" s="246" t="s">
        <v>1967</v>
      </c>
      <c r="V29" s="246" t="s">
        <v>2614</v>
      </c>
    </row>
    <row r="30" spans="1:22" x14ac:dyDescent="0.2">
      <c r="A30" s="245">
        <v>22</v>
      </c>
      <c r="B30" s="245">
        <v>25100034</v>
      </c>
      <c r="C30" s="246" t="s">
        <v>392</v>
      </c>
      <c r="D30" s="246" t="s">
        <v>405</v>
      </c>
      <c r="E30" s="246" t="s">
        <v>1157</v>
      </c>
      <c r="F30" s="246" t="s">
        <v>1157</v>
      </c>
      <c r="G30" s="245">
        <v>143</v>
      </c>
      <c r="H30" s="246" t="s">
        <v>1148</v>
      </c>
      <c r="I30" s="276"/>
      <c r="J30" s="245" t="s">
        <v>1156</v>
      </c>
      <c r="K30" s="245">
        <v>3.5999999999999997E-2</v>
      </c>
      <c r="L30" s="610" t="s">
        <v>225</v>
      </c>
      <c r="M30" s="245">
        <v>0.28999999999999998</v>
      </c>
      <c r="N30" s="245">
        <v>1030</v>
      </c>
      <c r="O30" s="245">
        <v>1</v>
      </c>
      <c r="P30" s="245">
        <v>1</v>
      </c>
      <c r="Q30" s="245"/>
      <c r="R30" s="245"/>
      <c r="S30" s="245" t="s">
        <v>768</v>
      </c>
      <c r="T30" s="247">
        <v>46752</v>
      </c>
      <c r="U30" s="246" t="s">
        <v>1778</v>
      </c>
      <c r="V30" s="246" t="s">
        <v>2613</v>
      </c>
    </row>
    <row r="31" spans="1:22" x14ac:dyDescent="0.2">
      <c r="A31" s="245">
        <v>22</v>
      </c>
      <c r="B31" s="245">
        <v>25100035</v>
      </c>
      <c r="C31" s="246" t="s">
        <v>392</v>
      </c>
      <c r="D31" s="246" t="s">
        <v>405</v>
      </c>
      <c r="E31" s="246" t="s">
        <v>1155</v>
      </c>
      <c r="F31" s="246" t="s">
        <v>1155</v>
      </c>
      <c r="G31" s="245">
        <v>143</v>
      </c>
      <c r="H31" s="246" t="s">
        <v>1148</v>
      </c>
      <c r="I31" s="276"/>
      <c r="J31" s="245" t="s">
        <v>1156</v>
      </c>
      <c r="K31" s="245">
        <v>3.5999999999999997E-2</v>
      </c>
      <c r="L31" s="610" t="s">
        <v>32</v>
      </c>
      <c r="M31" s="245">
        <v>0.28999999999999998</v>
      </c>
      <c r="N31" s="245">
        <v>1030</v>
      </c>
      <c r="O31" s="245">
        <v>1</v>
      </c>
      <c r="P31" s="245">
        <v>1</v>
      </c>
      <c r="Q31" s="245"/>
      <c r="R31" s="245"/>
      <c r="S31" s="245" t="s">
        <v>768</v>
      </c>
      <c r="T31" s="247">
        <v>46752</v>
      </c>
      <c r="U31" s="246" t="s">
        <v>1778</v>
      </c>
      <c r="V31" s="246" t="s">
        <v>2613</v>
      </c>
    </row>
    <row r="32" spans="1:22" x14ac:dyDescent="0.2">
      <c r="A32" s="245">
        <v>22</v>
      </c>
      <c r="B32" s="245">
        <v>25100036</v>
      </c>
      <c r="C32" s="246" t="s">
        <v>392</v>
      </c>
      <c r="D32" s="246" t="s">
        <v>405</v>
      </c>
      <c r="E32" s="246" t="s">
        <v>1030</v>
      </c>
      <c r="F32" s="246" t="s">
        <v>1030</v>
      </c>
      <c r="G32" s="245">
        <v>143</v>
      </c>
      <c r="H32" s="246" t="s">
        <v>1148</v>
      </c>
      <c r="I32" s="276"/>
      <c r="J32" s="245">
        <v>75</v>
      </c>
      <c r="K32" s="245">
        <v>0.04</v>
      </c>
      <c r="L32" s="610" t="s">
        <v>1451</v>
      </c>
      <c r="M32" s="245">
        <v>0.28999999999999998</v>
      </c>
      <c r="N32" s="245">
        <v>1030</v>
      </c>
      <c r="O32" s="245">
        <v>1</v>
      </c>
      <c r="P32" s="245">
        <v>1</v>
      </c>
      <c r="Q32" s="245"/>
      <c r="R32" s="245"/>
      <c r="S32" s="245" t="s">
        <v>768</v>
      </c>
      <c r="T32" s="247">
        <v>46752</v>
      </c>
      <c r="U32" s="246" t="s">
        <v>1968</v>
      </c>
      <c r="V32" s="246" t="s">
        <v>2613</v>
      </c>
    </row>
    <row r="33" spans="1:22" ht="25.5" x14ac:dyDescent="0.2">
      <c r="A33" s="606">
        <v>22</v>
      </c>
      <c r="B33" s="606">
        <v>25100037</v>
      </c>
      <c r="C33" s="607" t="s">
        <v>392</v>
      </c>
      <c r="D33" s="607" t="s">
        <v>405</v>
      </c>
      <c r="E33" s="607" t="s">
        <v>1309</v>
      </c>
      <c r="F33" s="607" t="s">
        <v>1309</v>
      </c>
      <c r="G33" s="606">
        <v>143</v>
      </c>
      <c r="H33" s="607" t="s">
        <v>1148</v>
      </c>
      <c r="I33" s="608"/>
      <c r="J33" s="606">
        <v>75</v>
      </c>
      <c r="K33" s="606">
        <v>0.04</v>
      </c>
      <c r="L33" s="656" t="s">
        <v>184</v>
      </c>
      <c r="M33" s="606">
        <v>0.28999999999999998</v>
      </c>
      <c r="N33" s="606">
        <v>1030</v>
      </c>
      <c r="O33" s="606">
        <v>1</v>
      </c>
      <c r="P33" s="606">
        <v>1</v>
      </c>
      <c r="Q33" s="606"/>
      <c r="R33" s="606"/>
      <c r="S33" s="606" t="s">
        <v>768</v>
      </c>
      <c r="T33" s="609">
        <v>46752</v>
      </c>
      <c r="U33" s="607" t="s">
        <v>1969</v>
      </c>
      <c r="V33" s="607" t="s">
        <v>2614</v>
      </c>
    </row>
    <row r="34" spans="1:22" s="171" customFormat="1" x14ac:dyDescent="0.2">
      <c r="A34" s="245">
        <v>22</v>
      </c>
      <c r="B34" s="245">
        <v>26090411</v>
      </c>
      <c r="C34" s="246" t="s">
        <v>392</v>
      </c>
      <c r="D34" s="246" t="s">
        <v>405</v>
      </c>
      <c r="E34" s="246" t="s">
        <v>534</v>
      </c>
      <c r="F34" s="246" t="s">
        <v>462</v>
      </c>
      <c r="G34" s="245">
        <v>2</v>
      </c>
      <c r="H34" s="246" t="s">
        <v>25</v>
      </c>
      <c r="I34" s="276"/>
      <c r="J34" s="245">
        <v>110</v>
      </c>
      <c r="K34" s="245">
        <v>3.4000000000000002E-2</v>
      </c>
      <c r="L34" s="245" t="s">
        <v>27</v>
      </c>
      <c r="M34" s="245">
        <v>0.28999999999999998</v>
      </c>
      <c r="N34" s="245">
        <v>1030</v>
      </c>
      <c r="O34" s="245">
        <v>1</v>
      </c>
      <c r="P34" s="245">
        <v>1</v>
      </c>
      <c r="Q34" s="245"/>
      <c r="R34" s="245"/>
      <c r="S34" s="245" t="s">
        <v>768</v>
      </c>
      <c r="T34" s="247">
        <v>47118</v>
      </c>
      <c r="U34" s="246"/>
      <c r="V34" s="246"/>
    </row>
    <row r="35" spans="1:22" s="171" customFormat="1" x14ac:dyDescent="0.2">
      <c r="A35" s="245">
        <v>22</v>
      </c>
      <c r="B35" s="245">
        <v>26090412</v>
      </c>
      <c r="C35" s="246" t="s">
        <v>392</v>
      </c>
      <c r="D35" s="246" t="s">
        <v>405</v>
      </c>
      <c r="E35" s="246" t="s">
        <v>534</v>
      </c>
      <c r="F35" s="246" t="s">
        <v>462</v>
      </c>
      <c r="G35" s="245">
        <v>2</v>
      </c>
      <c r="H35" s="246" t="s">
        <v>25</v>
      </c>
      <c r="I35" s="276"/>
      <c r="J35" s="245">
        <v>130</v>
      </c>
      <c r="K35" s="245">
        <v>3.4000000000000002E-2</v>
      </c>
      <c r="L35" s="245" t="s">
        <v>594</v>
      </c>
      <c r="M35" s="245">
        <v>0.28999999999999998</v>
      </c>
      <c r="N35" s="245">
        <v>1030</v>
      </c>
      <c r="O35" s="245">
        <v>1</v>
      </c>
      <c r="P35" s="245">
        <v>1</v>
      </c>
      <c r="Q35" s="245"/>
      <c r="R35" s="245"/>
      <c r="S35" s="245" t="s">
        <v>768</v>
      </c>
      <c r="T35" s="247">
        <v>47118</v>
      </c>
      <c r="U35" s="246"/>
      <c r="V35" s="246"/>
    </row>
    <row r="36" spans="1:22" s="171" customFormat="1" x14ac:dyDescent="0.2">
      <c r="A36" s="245">
        <v>22</v>
      </c>
      <c r="B36" s="245">
        <v>26090421</v>
      </c>
      <c r="C36" s="246" t="s">
        <v>392</v>
      </c>
      <c r="D36" s="246" t="s">
        <v>405</v>
      </c>
      <c r="E36" s="246" t="s">
        <v>536</v>
      </c>
      <c r="F36" s="246" t="s">
        <v>464</v>
      </c>
      <c r="G36" s="245">
        <v>2</v>
      </c>
      <c r="H36" s="246" t="s">
        <v>25</v>
      </c>
      <c r="I36" s="276"/>
      <c r="J36" s="245">
        <v>60</v>
      </c>
      <c r="K36" s="245">
        <v>3.3000000000000002E-2</v>
      </c>
      <c r="L36" s="245" t="s">
        <v>2884</v>
      </c>
      <c r="M36" s="245">
        <v>0.28999999999999998</v>
      </c>
      <c r="N36" s="245">
        <v>1030</v>
      </c>
      <c r="O36" s="245">
        <v>1</v>
      </c>
      <c r="P36" s="245">
        <v>1</v>
      </c>
      <c r="Q36" s="245"/>
      <c r="R36" s="245"/>
      <c r="S36" s="245" t="s">
        <v>768</v>
      </c>
      <c r="T36" s="247">
        <v>47118</v>
      </c>
      <c r="U36" s="246"/>
      <c r="V36" s="246"/>
    </row>
    <row r="37" spans="1:22" s="171" customFormat="1" x14ac:dyDescent="0.2">
      <c r="A37" s="245">
        <v>22</v>
      </c>
      <c r="B37" s="245">
        <v>26090422</v>
      </c>
      <c r="C37" s="246" t="s">
        <v>392</v>
      </c>
      <c r="D37" s="246" t="s">
        <v>405</v>
      </c>
      <c r="E37" s="246" t="s">
        <v>536</v>
      </c>
      <c r="F37" s="246" t="s">
        <v>464</v>
      </c>
      <c r="G37" s="245">
        <v>2</v>
      </c>
      <c r="H37" s="246" t="s">
        <v>25</v>
      </c>
      <c r="I37" s="276"/>
      <c r="J37" s="245">
        <v>60</v>
      </c>
      <c r="K37" s="245">
        <v>3.2000000000000001E-2</v>
      </c>
      <c r="L37" s="245" t="s">
        <v>1367</v>
      </c>
      <c r="M37" s="245">
        <v>0.28999999999999998</v>
      </c>
      <c r="N37" s="245">
        <v>1030</v>
      </c>
      <c r="O37" s="245">
        <v>1</v>
      </c>
      <c r="P37" s="245">
        <v>1</v>
      </c>
      <c r="Q37" s="245"/>
      <c r="R37" s="245"/>
      <c r="S37" s="245" t="s">
        <v>768</v>
      </c>
      <c r="T37" s="247">
        <v>47118</v>
      </c>
      <c r="U37" s="246"/>
      <c r="V37" s="246"/>
    </row>
    <row r="38" spans="1:22" s="171" customFormat="1" x14ac:dyDescent="0.2">
      <c r="A38" s="245">
        <v>22</v>
      </c>
      <c r="B38" s="245">
        <v>26090431</v>
      </c>
      <c r="C38" s="246" t="s">
        <v>392</v>
      </c>
      <c r="D38" s="246" t="s">
        <v>405</v>
      </c>
      <c r="E38" s="246" t="s">
        <v>537</v>
      </c>
      <c r="F38" s="246" t="s">
        <v>465</v>
      </c>
      <c r="G38" s="245">
        <v>2</v>
      </c>
      <c r="H38" s="246" t="s">
        <v>25</v>
      </c>
      <c r="I38" s="276"/>
      <c r="J38" s="245">
        <v>150</v>
      </c>
      <c r="K38" s="245">
        <v>0.04</v>
      </c>
      <c r="L38" s="245" t="s">
        <v>1809</v>
      </c>
      <c r="M38" s="245">
        <v>0.28999999999999998</v>
      </c>
      <c r="N38" s="245">
        <v>1030</v>
      </c>
      <c r="O38" s="245">
        <v>1</v>
      </c>
      <c r="P38" s="245">
        <v>1</v>
      </c>
      <c r="Q38" s="245"/>
      <c r="R38" s="245"/>
      <c r="S38" s="245" t="s">
        <v>768</v>
      </c>
      <c r="T38" s="247">
        <v>47118</v>
      </c>
      <c r="U38" s="246"/>
      <c r="V38" s="246"/>
    </row>
    <row r="39" spans="1:22" s="171" customFormat="1" ht="25.5" x14ac:dyDescent="0.2">
      <c r="A39" s="245">
        <v>22</v>
      </c>
      <c r="B39" s="245">
        <v>26090432</v>
      </c>
      <c r="C39" s="246" t="s">
        <v>392</v>
      </c>
      <c r="D39" s="246" t="s">
        <v>405</v>
      </c>
      <c r="E39" s="246" t="s">
        <v>1066</v>
      </c>
      <c r="F39" s="246" t="s">
        <v>1067</v>
      </c>
      <c r="G39" s="245">
        <v>2</v>
      </c>
      <c r="H39" s="246" t="s">
        <v>25</v>
      </c>
      <c r="I39" s="276"/>
      <c r="J39" s="245">
        <v>50</v>
      </c>
      <c r="K39" s="245">
        <v>3.4000000000000002E-2</v>
      </c>
      <c r="L39" s="245" t="s">
        <v>675</v>
      </c>
      <c r="M39" s="245">
        <v>0.28999999999999998</v>
      </c>
      <c r="N39" s="245">
        <v>1030</v>
      </c>
      <c r="O39" s="245">
        <v>1</v>
      </c>
      <c r="P39" s="245">
        <v>1</v>
      </c>
      <c r="Q39" s="245"/>
      <c r="R39" s="245"/>
      <c r="S39" s="245" t="s">
        <v>768</v>
      </c>
      <c r="T39" s="247">
        <v>47118</v>
      </c>
      <c r="U39" s="246"/>
      <c r="V39" s="246"/>
    </row>
    <row r="40" spans="1:22" s="171" customFormat="1" x14ac:dyDescent="0.2">
      <c r="A40" s="245">
        <v>22</v>
      </c>
      <c r="B40" s="245">
        <v>26090433</v>
      </c>
      <c r="C40" s="246" t="s">
        <v>392</v>
      </c>
      <c r="D40" s="246" t="s">
        <v>405</v>
      </c>
      <c r="E40" s="246" t="s">
        <v>539</v>
      </c>
      <c r="F40" s="246" t="s">
        <v>466</v>
      </c>
      <c r="G40" s="245">
        <v>2</v>
      </c>
      <c r="H40" s="246" t="s">
        <v>25</v>
      </c>
      <c r="I40" s="276"/>
      <c r="J40" s="245">
        <v>75</v>
      </c>
      <c r="K40" s="245">
        <v>3.5999999999999997E-2</v>
      </c>
      <c r="L40" s="245" t="s">
        <v>527</v>
      </c>
      <c r="M40" s="245">
        <v>0.28999999999999998</v>
      </c>
      <c r="N40" s="245">
        <v>1030</v>
      </c>
      <c r="O40" s="245">
        <v>1</v>
      </c>
      <c r="P40" s="245">
        <v>1</v>
      </c>
      <c r="Q40" s="245"/>
      <c r="R40" s="245"/>
      <c r="S40" s="245" t="s">
        <v>768</v>
      </c>
      <c r="T40" s="247">
        <v>47118</v>
      </c>
      <c r="U40" s="246"/>
      <c r="V40" s="246"/>
    </row>
    <row r="41" spans="1:22" s="171" customFormat="1" x14ac:dyDescent="0.2">
      <c r="A41" s="245">
        <v>22</v>
      </c>
      <c r="B41" s="245">
        <v>26090434</v>
      </c>
      <c r="C41" s="246" t="s">
        <v>392</v>
      </c>
      <c r="D41" s="246" t="s">
        <v>405</v>
      </c>
      <c r="E41" s="246" t="s">
        <v>540</v>
      </c>
      <c r="F41" s="246" t="s">
        <v>467</v>
      </c>
      <c r="G41" s="245">
        <v>2</v>
      </c>
      <c r="H41" s="246" t="s">
        <v>25</v>
      </c>
      <c r="I41" s="276"/>
      <c r="J41" s="245">
        <v>170</v>
      </c>
      <c r="K41" s="245">
        <v>4.4999999999999998E-2</v>
      </c>
      <c r="L41" s="245" t="s">
        <v>821</v>
      </c>
      <c r="M41" s="245">
        <v>0.28999999999999998</v>
      </c>
      <c r="N41" s="245">
        <v>1030</v>
      </c>
      <c r="O41" s="245">
        <v>1</v>
      </c>
      <c r="P41" s="245">
        <v>1</v>
      </c>
      <c r="Q41" s="245"/>
      <c r="R41" s="245"/>
      <c r="S41" s="245" t="s">
        <v>768</v>
      </c>
      <c r="T41" s="247">
        <v>47118</v>
      </c>
      <c r="U41" s="246"/>
      <c r="V41" s="246"/>
    </row>
    <row r="42" spans="1:22" s="171" customFormat="1" x14ac:dyDescent="0.2">
      <c r="A42" s="245">
        <v>22</v>
      </c>
      <c r="B42" s="245">
        <v>26090435</v>
      </c>
      <c r="C42" s="246" t="s">
        <v>392</v>
      </c>
      <c r="D42" s="246" t="s">
        <v>405</v>
      </c>
      <c r="E42" s="246" t="s">
        <v>541</v>
      </c>
      <c r="F42" s="246" t="s">
        <v>470</v>
      </c>
      <c r="G42" s="245">
        <v>2</v>
      </c>
      <c r="H42" s="246" t="s">
        <v>25</v>
      </c>
      <c r="I42" s="276"/>
      <c r="J42" s="245">
        <v>120</v>
      </c>
      <c r="K42" s="245">
        <v>3.7999999999999999E-2</v>
      </c>
      <c r="L42" s="245" t="s">
        <v>679</v>
      </c>
      <c r="M42" s="245">
        <v>0.28999999999999998</v>
      </c>
      <c r="N42" s="245">
        <v>1030</v>
      </c>
      <c r="O42" s="245">
        <v>1</v>
      </c>
      <c r="P42" s="245">
        <v>1</v>
      </c>
      <c r="Q42" s="245"/>
      <c r="R42" s="245"/>
      <c r="S42" s="245" t="s">
        <v>768</v>
      </c>
      <c r="T42" s="247">
        <v>47118</v>
      </c>
      <c r="U42" s="246"/>
      <c r="V42" s="246"/>
    </row>
    <row r="43" spans="1:22" s="171" customFormat="1" x14ac:dyDescent="0.2">
      <c r="A43" s="245">
        <v>22</v>
      </c>
      <c r="B43" s="245">
        <v>26090436</v>
      </c>
      <c r="C43" s="246" t="s">
        <v>392</v>
      </c>
      <c r="D43" s="246" t="s">
        <v>405</v>
      </c>
      <c r="E43" s="246" t="s">
        <v>2107</v>
      </c>
      <c r="F43" s="246" t="s">
        <v>2107</v>
      </c>
      <c r="G43" s="245">
        <v>2</v>
      </c>
      <c r="H43" s="246" t="s">
        <v>25</v>
      </c>
      <c r="I43" s="276"/>
      <c r="J43" s="245">
        <v>145</v>
      </c>
      <c r="K43" s="245">
        <v>3.5000000000000003E-2</v>
      </c>
      <c r="L43" s="245" t="s">
        <v>1069</v>
      </c>
      <c r="M43" s="245">
        <v>0.28999999999999998</v>
      </c>
      <c r="N43" s="245">
        <v>1030</v>
      </c>
      <c r="O43" s="245">
        <v>1</v>
      </c>
      <c r="P43" s="245">
        <v>1</v>
      </c>
      <c r="Q43" s="245"/>
      <c r="R43" s="245"/>
      <c r="S43" s="245" t="s">
        <v>768</v>
      </c>
      <c r="T43" s="247">
        <v>47118</v>
      </c>
      <c r="U43" s="246"/>
      <c r="V43" s="246"/>
    </row>
    <row r="44" spans="1:22" x14ac:dyDescent="0.2">
      <c r="A44" s="257">
        <v>22</v>
      </c>
      <c r="B44" s="257">
        <v>26020271</v>
      </c>
      <c r="C44" s="258" t="s">
        <v>392</v>
      </c>
      <c r="D44" s="258" t="s">
        <v>405</v>
      </c>
      <c r="E44" s="258" t="s">
        <v>2</v>
      </c>
      <c r="F44" s="258" t="s">
        <v>3</v>
      </c>
      <c r="G44" s="257">
        <v>2</v>
      </c>
      <c r="H44" s="258" t="s">
        <v>25</v>
      </c>
      <c r="I44" s="344"/>
      <c r="J44" s="257">
        <v>85</v>
      </c>
      <c r="K44" s="257">
        <v>3.4000000000000002E-2</v>
      </c>
      <c r="L44" s="259" t="s">
        <v>31</v>
      </c>
      <c r="M44" s="257">
        <v>0.28999999999999998</v>
      </c>
      <c r="N44" s="257">
        <v>1030</v>
      </c>
      <c r="O44" s="257">
        <v>1</v>
      </c>
      <c r="P44" s="257">
        <v>1</v>
      </c>
      <c r="Q44" s="257"/>
      <c r="R44" s="257"/>
      <c r="S44" s="257" t="s">
        <v>768</v>
      </c>
      <c r="T44" s="260">
        <v>46934</v>
      </c>
      <c r="U44" s="258"/>
      <c r="V44" s="258"/>
    </row>
    <row r="45" spans="1:22" x14ac:dyDescent="0.2">
      <c r="A45" s="245">
        <v>22</v>
      </c>
      <c r="B45" s="245">
        <v>26020272</v>
      </c>
      <c r="C45" s="246" t="s">
        <v>392</v>
      </c>
      <c r="D45" s="246" t="s">
        <v>405</v>
      </c>
      <c r="E45" s="246" t="s">
        <v>2</v>
      </c>
      <c r="F45" s="246" t="s">
        <v>3</v>
      </c>
      <c r="G45" s="245">
        <v>2</v>
      </c>
      <c r="H45" s="246" t="s">
        <v>25</v>
      </c>
      <c r="I45" s="276"/>
      <c r="J45" s="245">
        <v>88</v>
      </c>
      <c r="K45" s="245">
        <v>3.3000000000000002E-2</v>
      </c>
      <c r="L45" s="610" t="s">
        <v>1577</v>
      </c>
      <c r="M45" s="245">
        <v>0.28999999999999998</v>
      </c>
      <c r="N45" s="245">
        <v>1030</v>
      </c>
      <c r="O45" s="245">
        <v>1</v>
      </c>
      <c r="P45" s="245">
        <v>1</v>
      </c>
      <c r="Q45" s="245"/>
      <c r="R45" s="245"/>
      <c r="S45" s="245" t="s">
        <v>768</v>
      </c>
      <c r="T45" s="247">
        <v>46934</v>
      </c>
      <c r="U45" s="246"/>
      <c r="V45" s="246"/>
    </row>
    <row r="46" spans="1:22" x14ac:dyDescent="0.2">
      <c r="A46" s="245">
        <v>22</v>
      </c>
      <c r="B46" s="245">
        <v>26020273</v>
      </c>
      <c r="C46" s="246" t="s">
        <v>392</v>
      </c>
      <c r="D46" s="246" t="s">
        <v>405</v>
      </c>
      <c r="E46" s="246" t="s">
        <v>2</v>
      </c>
      <c r="F46" s="246" t="s">
        <v>3</v>
      </c>
      <c r="G46" s="245">
        <v>2</v>
      </c>
      <c r="H46" s="246" t="s">
        <v>25</v>
      </c>
      <c r="I46" s="276"/>
      <c r="J46" s="245">
        <v>85</v>
      </c>
      <c r="K46" s="245">
        <v>3.4000000000000002E-2</v>
      </c>
      <c r="L46" s="610" t="s">
        <v>2794</v>
      </c>
      <c r="M46" s="245">
        <v>0.28999999999999998</v>
      </c>
      <c r="N46" s="245">
        <v>1030</v>
      </c>
      <c r="O46" s="245">
        <v>1</v>
      </c>
      <c r="P46" s="245">
        <v>1</v>
      </c>
      <c r="Q46" s="245"/>
      <c r="R46" s="245"/>
      <c r="S46" s="245" t="s">
        <v>768</v>
      </c>
      <c r="T46" s="247">
        <v>46934</v>
      </c>
      <c r="U46" s="246"/>
      <c r="V46" s="246"/>
    </row>
    <row r="47" spans="1:22" x14ac:dyDescent="0.2">
      <c r="A47" s="245">
        <v>22</v>
      </c>
      <c r="B47" s="245">
        <v>26020281</v>
      </c>
      <c r="C47" s="246" t="s">
        <v>392</v>
      </c>
      <c r="D47" s="246" t="s">
        <v>405</v>
      </c>
      <c r="E47" s="246" t="s">
        <v>1330</v>
      </c>
      <c r="F47" s="246" t="s">
        <v>1331</v>
      </c>
      <c r="G47" s="245">
        <v>2</v>
      </c>
      <c r="H47" s="246" t="s">
        <v>25</v>
      </c>
      <c r="I47" s="276"/>
      <c r="J47" s="245">
        <v>80</v>
      </c>
      <c r="K47" s="245">
        <v>3.4000000000000002E-2</v>
      </c>
      <c r="L47" s="610" t="s">
        <v>56</v>
      </c>
      <c r="M47" s="245">
        <v>0.28999999999999998</v>
      </c>
      <c r="N47" s="245">
        <v>1030</v>
      </c>
      <c r="O47" s="245">
        <v>1</v>
      </c>
      <c r="P47" s="245">
        <v>1</v>
      </c>
      <c r="Q47" s="245"/>
      <c r="R47" s="245"/>
      <c r="S47" s="245" t="s">
        <v>768</v>
      </c>
      <c r="T47" s="247">
        <v>46934</v>
      </c>
      <c r="U47" s="246" t="s">
        <v>2016</v>
      </c>
      <c r="V47" s="246" t="s">
        <v>2017</v>
      </c>
    </row>
    <row r="48" spans="1:22" x14ac:dyDescent="0.2">
      <c r="A48" s="245">
        <v>22</v>
      </c>
      <c r="B48" s="245">
        <v>26020282</v>
      </c>
      <c r="C48" s="246" t="s">
        <v>392</v>
      </c>
      <c r="D48" s="246" t="s">
        <v>405</v>
      </c>
      <c r="E48" s="246" t="s">
        <v>1332</v>
      </c>
      <c r="F48" s="246" t="s">
        <v>1333</v>
      </c>
      <c r="G48" s="245">
        <v>2</v>
      </c>
      <c r="H48" s="246" t="s">
        <v>25</v>
      </c>
      <c r="I48" s="276"/>
      <c r="J48" s="245">
        <v>85</v>
      </c>
      <c r="K48" s="245">
        <v>3.4000000000000002E-2</v>
      </c>
      <c r="L48" s="610" t="s">
        <v>56</v>
      </c>
      <c r="M48" s="245">
        <v>0.28999999999999998</v>
      </c>
      <c r="N48" s="245">
        <v>1030</v>
      </c>
      <c r="O48" s="245">
        <v>1</v>
      </c>
      <c r="P48" s="245">
        <v>1</v>
      </c>
      <c r="Q48" s="245"/>
      <c r="R48" s="245"/>
      <c r="S48" s="192" t="s">
        <v>768</v>
      </c>
      <c r="T48" s="247">
        <v>46934</v>
      </c>
      <c r="U48" s="246"/>
      <c r="V48" s="246"/>
    </row>
    <row r="49" spans="1:24" x14ac:dyDescent="0.2">
      <c r="A49" s="245">
        <v>22</v>
      </c>
      <c r="B49" s="245">
        <v>26020283</v>
      </c>
      <c r="C49" s="246" t="s">
        <v>392</v>
      </c>
      <c r="D49" s="246" t="s">
        <v>405</v>
      </c>
      <c r="E49" s="246" t="s">
        <v>468</v>
      </c>
      <c r="F49" s="246" t="s">
        <v>469</v>
      </c>
      <c r="G49" s="245">
        <v>2</v>
      </c>
      <c r="H49" s="246" t="s">
        <v>25</v>
      </c>
      <c r="I49" s="276"/>
      <c r="J49" s="245">
        <v>85</v>
      </c>
      <c r="K49" s="245">
        <v>3.4000000000000002E-2</v>
      </c>
      <c r="L49" s="610" t="s">
        <v>674</v>
      </c>
      <c r="M49" s="245">
        <v>0.28999999999999998</v>
      </c>
      <c r="N49" s="245">
        <v>1030</v>
      </c>
      <c r="O49" s="245">
        <v>1</v>
      </c>
      <c r="P49" s="245">
        <v>1</v>
      </c>
      <c r="Q49" s="245"/>
      <c r="R49" s="245"/>
      <c r="S49" s="761" t="s">
        <v>768</v>
      </c>
      <c r="T49" s="247">
        <v>46934</v>
      </c>
      <c r="U49" s="246"/>
      <c r="V49" s="246"/>
    </row>
    <row r="50" spans="1:24" x14ac:dyDescent="0.2">
      <c r="A50" s="257">
        <v>22</v>
      </c>
      <c r="B50" s="257">
        <v>25050073</v>
      </c>
      <c r="C50" s="258" t="s">
        <v>392</v>
      </c>
      <c r="D50" s="258" t="s">
        <v>405</v>
      </c>
      <c r="E50" s="258" t="s">
        <v>535</v>
      </c>
      <c r="F50" s="258" t="s">
        <v>463</v>
      </c>
      <c r="G50" s="257">
        <v>2</v>
      </c>
      <c r="H50" s="258" t="s">
        <v>25</v>
      </c>
      <c r="I50" s="344"/>
      <c r="J50" s="259">
        <v>38</v>
      </c>
      <c r="K50" s="257">
        <v>3.5000000000000003E-2</v>
      </c>
      <c r="L50" s="259" t="s">
        <v>1691</v>
      </c>
      <c r="M50" s="257">
        <v>0.28999999999999998</v>
      </c>
      <c r="N50" s="257">
        <v>1030</v>
      </c>
      <c r="O50" s="257">
        <v>1</v>
      </c>
      <c r="P50" s="257">
        <v>1</v>
      </c>
      <c r="Q50" s="257"/>
      <c r="R50" s="257"/>
      <c r="S50" s="257" t="s">
        <v>768</v>
      </c>
      <c r="T50" s="260">
        <v>46568</v>
      </c>
      <c r="U50" s="258" t="s">
        <v>1112</v>
      </c>
      <c r="V50" s="258" t="s">
        <v>1113</v>
      </c>
    </row>
    <row r="51" spans="1:24" x14ac:dyDescent="0.2">
      <c r="A51" s="245">
        <v>22</v>
      </c>
      <c r="B51" s="245">
        <v>25050074</v>
      </c>
      <c r="C51" s="246" t="s">
        <v>392</v>
      </c>
      <c r="D51" s="246" t="s">
        <v>405</v>
      </c>
      <c r="E51" s="246" t="s">
        <v>542</v>
      </c>
      <c r="F51" s="246" t="s">
        <v>471</v>
      </c>
      <c r="G51" s="245">
        <v>2</v>
      </c>
      <c r="H51" s="246" t="s">
        <v>25</v>
      </c>
      <c r="I51" s="276"/>
      <c r="J51" s="610">
        <v>38</v>
      </c>
      <c r="K51" s="245">
        <v>3.5000000000000003E-2</v>
      </c>
      <c r="L51" s="610" t="s">
        <v>1692</v>
      </c>
      <c r="M51" s="245">
        <v>0.28999999999999998</v>
      </c>
      <c r="N51" s="245">
        <v>1030</v>
      </c>
      <c r="O51" s="245">
        <v>1</v>
      </c>
      <c r="P51" s="245">
        <v>1</v>
      </c>
      <c r="Q51" s="245"/>
      <c r="R51" s="245"/>
      <c r="S51" s="245" t="s">
        <v>768</v>
      </c>
      <c r="T51" s="247">
        <v>46568</v>
      </c>
      <c r="U51" s="246" t="s">
        <v>1112</v>
      </c>
      <c r="V51" s="246" t="s">
        <v>1113</v>
      </c>
    </row>
    <row r="52" spans="1:24" x14ac:dyDescent="0.2">
      <c r="A52" s="245">
        <v>22</v>
      </c>
      <c r="B52" s="245">
        <v>25050075</v>
      </c>
      <c r="C52" s="246" t="s">
        <v>392</v>
      </c>
      <c r="D52" s="246" t="s">
        <v>405</v>
      </c>
      <c r="E52" s="246" t="s">
        <v>676</v>
      </c>
      <c r="F52" s="246" t="s">
        <v>677</v>
      </c>
      <c r="G52" s="245">
        <v>2</v>
      </c>
      <c r="H52" s="246" t="s">
        <v>25</v>
      </c>
      <c r="I52" s="276"/>
      <c r="J52" s="610">
        <v>80</v>
      </c>
      <c r="K52" s="245">
        <v>3.4000000000000002E-2</v>
      </c>
      <c r="L52" s="610" t="s">
        <v>1693</v>
      </c>
      <c r="M52" s="245">
        <v>0.28999999999999998</v>
      </c>
      <c r="N52" s="245">
        <v>1030</v>
      </c>
      <c r="O52" s="245">
        <v>1</v>
      </c>
      <c r="P52" s="245">
        <v>1</v>
      </c>
      <c r="Q52" s="245"/>
      <c r="R52" s="245"/>
      <c r="S52" s="245" t="s">
        <v>768</v>
      </c>
      <c r="T52" s="247">
        <v>46568</v>
      </c>
      <c r="U52" s="246"/>
      <c r="V52" s="246"/>
    </row>
    <row r="53" spans="1:24" x14ac:dyDescent="0.2">
      <c r="A53" s="245">
        <v>22</v>
      </c>
      <c r="B53" s="245">
        <v>25050076</v>
      </c>
      <c r="C53" s="246" t="s">
        <v>392</v>
      </c>
      <c r="D53" s="246" t="s">
        <v>405</v>
      </c>
      <c r="E53" s="246" t="s">
        <v>1012</v>
      </c>
      <c r="F53" s="246" t="s">
        <v>1013</v>
      </c>
      <c r="G53" s="245">
        <v>2</v>
      </c>
      <c r="H53" s="246" t="s">
        <v>25</v>
      </c>
      <c r="I53" s="276"/>
      <c r="J53" s="610">
        <v>80</v>
      </c>
      <c r="K53" s="245">
        <v>3.5000000000000003E-2</v>
      </c>
      <c r="L53" s="610" t="s">
        <v>674</v>
      </c>
      <c r="M53" s="245">
        <v>0.28999999999999998</v>
      </c>
      <c r="N53" s="245">
        <v>1030</v>
      </c>
      <c r="O53" s="245">
        <v>1</v>
      </c>
      <c r="P53" s="245">
        <v>1</v>
      </c>
      <c r="Q53" s="245"/>
      <c r="R53" s="245"/>
      <c r="S53" s="245" t="s">
        <v>768</v>
      </c>
      <c r="T53" s="247">
        <v>46568</v>
      </c>
      <c r="U53" s="246"/>
      <c r="V53" s="246"/>
    </row>
    <row r="54" spans="1:24" x14ac:dyDescent="0.2">
      <c r="A54" s="245">
        <v>22</v>
      </c>
      <c r="B54" s="245">
        <v>25050077</v>
      </c>
      <c r="C54" s="246" t="s">
        <v>392</v>
      </c>
      <c r="D54" s="246" t="s">
        <v>405</v>
      </c>
      <c r="E54" s="246" t="s">
        <v>1694</v>
      </c>
      <c r="F54" s="246" t="s">
        <v>1695</v>
      </c>
      <c r="G54" s="245">
        <v>2</v>
      </c>
      <c r="H54" s="246" t="s">
        <v>25</v>
      </c>
      <c r="I54" s="276"/>
      <c r="J54" s="610">
        <v>150</v>
      </c>
      <c r="K54" s="245">
        <v>0.04</v>
      </c>
      <c r="L54" s="610" t="s">
        <v>31</v>
      </c>
      <c r="M54" s="245">
        <v>0.28999999999999998</v>
      </c>
      <c r="N54" s="245">
        <v>1030</v>
      </c>
      <c r="O54" s="245">
        <v>1</v>
      </c>
      <c r="P54" s="245">
        <v>1</v>
      </c>
      <c r="Q54" s="245"/>
      <c r="R54" s="245"/>
      <c r="S54" s="245" t="s">
        <v>768</v>
      </c>
      <c r="T54" s="247">
        <v>46568</v>
      </c>
      <c r="U54" s="246"/>
      <c r="V54" s="246"/>
    </row>
    <row r="55" spans="1:24" s="171" customFormat="1" x14ac:dyDescent="0.2">
      <c r="A55" s="245">
        <v>22</v>
      </c>
      <c r="B55" s="245">
        <v>26010011</v>
      </c>
      <c r="C55" s="246" t="s">
        <v>392</v>
      </c>
      <c r="D55" s="246" t="s">
        <v>405</v>
      </c>
      <c r="E55" s="246" t="s">
        <v>2748</v>
      </c>
      <c r="F55" s="246" t="s">
        <v>2748</v>
      </c>
      <c r="G55" s="245">
        <v>228</v>
      </c>
      <c r="H55" s="246" t="s">
        <v>2749</v>
      </c>
      <c r="I55" s="276"/>
      <c r="J55" s="245">
        <v>50</v>
      </c>
      <c r="K55" s="245">
        <v>3.5000000000000003E-2</v>
      </c>
      <c r="L55" s="610" t="s">
        <v>84</v>
      </c>
      <c r="M55" s="245">
        <v>0.28999999999999998</v>
      </c>
      <c r="N55" s="245">
        <v>1030</v>
      </c>
      <c r="O55" s="245">
        <v>1</v>
      </c>
      <c r="P55" s="245">
        <v>1</v>
      </c>
      <c r="Q55" s="245"/>
      <c r="R55" s="245"/>
      <c r="S55" s="245" t="s">
        <v>768</v>
      </c>
      <c r="T55" s="247">
        <v>46752</v>
      </c>
      <c r="U55" s="246" t="s">
        <v>2750</v>
      </c>
      <c r="V55" s="246" t="s">
        <v>2751</v>
      </c>
      <c r="W55" s="219"/>
      <c r="X55" s="233"/>
    </row>
    <row r="56" spans="1:24" s="171" customFormat="1" x14ac:dyDescent="0.2">
      <c r="A56" s="245">
        <v>22</v>
      </c>
      <c r="B56" s="245">
        <v>26010012</v>
      </c>
      <c r="C56" s="246" t="s">
        <v>392</v>
      </c>
      <c r="D56" s="246" t="s">
        <v>405</v>
      </c>
      <c r="E56" s="246" t="s">
        <v>2752</v>
      </c>
      <c r="F56" s="246" t="s">
        <v>2752</v>
      </c>
      <c r="G56" s="245">
        <v>228</v>
      </c>
      <c r="H56" s="246" t="s">
        <v>2749</v>
      </c>
      <c r="I56" s="276"/>
      <c r="J56" s="245">
        <v>160</v>
      </c>
      <c r="K56" s="245">
        <v>3.6999999999999998E-2</v>
      </c>
      <c r="L56" s="610" t="s">
        <v>2753</v>
      </c>
      <c r="M56" s="245">
        <v>0.28999999999999998</v>
      </c>
      <c r="N56" s="245">
        <v>1030</v>
      </c>
      <c r="O56" s="245">
        <v>1</v>
      </c>
      <c r="P56" s="245">
        <v>1</v>
      </c>
      <c r="Q56" s="245"/>
      <c r="R56" s="245"/>
      <c r="S56" s="245" t="s">
        <v>768</v>
      </c>
      <c r="T56" s="247">
        <v>46752</v>
      </c>
      <c r="U56" s="246" t="s">
        <v>2754</v>
      </c>
      <c r="V56" s="246" t="s">
        <v>2755</v>
      </c>
      <c r="W56" s="219"/>
      <c r="X56" s="233"/>
    </row>
    <row r="57" spans="1:24" s="171" customFormat="1" x14ac:dyDescent="0.2">
      <c r="A57" s="245">
        <v>22</v>
      </c>
      <c r="B57" s="245">
        <v>26010013</v>
      </c>
      <c r="C57" s="246" t="s">
        <v>392</v>
      </c>
      <c r="D57" s="246" t="s">
        <v>405</v>
      </c>
      <c r="E57" s="246" t="s">
        <v>2756</v>
      </c>
      <c r="F57" s="246" t="s">
        <v>2756</v>
      </c>
      <c r="G57" s="245">
        <v>228</v>
      </c>
      <c r="H57" s="246" t="s">
        <v>2749</v>
      </c>
      <c r="I57" s="276"/>
      <c r="J57" s="245">
        <v>90</v>
      </c>
      <c r="K57" s="245">
        <v>3.5999999999999997E-2</v>
      </c>
      <c r="L57" s="610" t="s">
        <v>2753</v>
      </c>
      <c r="M57" s="245">
        <v>0.28999999999999998</v>
      </c>
      <c r="N57" s="245">
        <v>1030</v>
      </c>
      <c r="O57" s="245">
        <v>1</v>
      </c>
      <c r="P57" s="245">
        <v>1</v>
      </c>
      <c r="Q57" s="245"/>
      <c r="R57" s="245"/>
      <c r="S57" s="245" t="s">
        <v>768</v>
      </c>
      <c r="T57" s="247">
        <v>46752</v>
      </c>
      <c r="U57" s="246" t="s">
        <v>2757</v>
      </c>
      <c r="V57" s="246" t="s">
        <v>2758</v>
      </c>
      <c r="W57" s="219"/>
      <c r="X57" s="233"/>
    </row>
    <row r="58" spans="1:24" s="171" customFormat="1" x14ac:dyDescent="0.2">
      <c r="A58" s="245">
        <v>22</v>
      </c>
      <c r="B58" s="245">
        <v>26010014</v>
      </c>
      <c r="C58" s="246" t="s">
        <v>392</v>
      </c>
      <c r="D58" s="246" t="s">
        <v>405</v>
      </c>
      <c r="E58" s="246" t="s">
        <v>2759</v>
      </c>
      <c r="F58" s="246" t="s">
        <v>2759</v>
      </c>
      <c r="G58" s="245">
        <v>228</v>
      </c>
      <c r="H58" s="246" t="s">
        <v>2749</v>
      </c>
      <c r="I58" s="276"/>
      <c r="J58" s="245">
        <v>115</v>
      </c>
      <c r="K58" s="245">
        <v>3.5999999999999997E-2</v>
      </c>
      <c r="L58" s="610" t="s">
        <v>1026</v>
      </c>
      <c r="M58" s="245">
        <v>0.28999999999999998</v>
      </c>
      <c r="N58" s="245">
        <v>1030</v>
      </c>
      <c r="O58" s="245">
        <v>1</v>
      </c>
      <c r="P58" s="245">
        <v>1</v>
      </c>
      <c r="Q58" s="245"/>
      <c r="R58" s="245"/>
      <c r="S58" s="245" t="s">
        <v>768</v>
      </c>
      <c r="T58" s="247">
        <v>46752</v>
      </c>
      <c r="U58" s="246" t="s">
        <v>2754</v>
      </c>
      <c r="V58" s="246" t="s">
        <v>2755</v>
      </c>
      <c r="W58" s="219"/>
      <c r="X58" s="233"/>
    </row>
    <row r="59" spans="1:24" s="171" customFormat="1" x14ac:dyDescent="0.2">
      <c r="A59" s="606">
        <v>22</v>
      </c>
      <c r="B59" s="606">
        <v>26010015</v>
      </c>
      <c r="C59" s="607" t="s">
        <v>392</v>
      </c>
      <c r="D59" s="607" t="s">
        <v>405</v>
      </c>
      <c r="E59" s="607" t="s">
        <v>2760</v>
      </c>
      <c r="F59" s="607" t="s">
        <v>2760</v>
      </c>
      <c r="G59" s="606">
        <v>228</v>
      </c>
      <c r="H59" s="607" t="s">
        <v>2749</v>
      </c>
      <c r="I59" s="608"/>
      <c r="J59" s="606">
        <v>150</v>
      </c>
      <c r="K59" s="606">
        <v>3.5999999999999997E-2</v>
      </c>
      <c r="L59" s="656" t="s">
        <v>2761</v>
      </c>
      <c r="M59" s="606">
        <v>0.28999999999999998</v>
      </c>
      <c r="N59" s="606">
        <v>1030</v>
      </c>
      <c r="O59" s="606">
        <v>1</v>
      </c>
      <c r="P59" s="606">
        <v>1</v>
      </c>
      <c r="Q59" s="606"/>
      <c r="R59" s="606"/>
      <c r="S59" s="606" t="s">
        <v>768</v>
      </c>
      <c r="T59" s="609">
        <v>46752</v>
      </c>
      <c r="U59" s="607" t="s">
        <v>2762</v>
      </c>
      <c r="V59" s="607" t="s">
        <v>2763</v>
      </c>
      <c r="W59" s="219"/>
      <c r="X59" s="233"/>
    </row>
    <row r="60" spans="1:24" s="171" customFormat="1" x14ac:dyDescent="0.2">
      <c r="A60" s="245">
        <v>22</v>
      </c>
      <c r="B60" s="245">
        <v>26080041</v>
      </c>
      <c r="C60" s="246" t="s">
        <v>392</v>
      </c>
      <c r="D60" s="246" t="s">
        <v>405</v>
      </c>
      <c r="E60" s="246" t="s">
        <v>2239</v>
      </c>
      <c r="F60" s="246" t="s">
        <v>2239</v>
      </c>
      <c r="G60" s="245">
        <v>134</v>
      </c>
      <c r="H60" s="246" t="s">
        <v>972</v>
      </c>
      <c r="I60" s="276"/>
      <c r="J60" s="245">
        <v>150</v>
      </c>
      <c r="K60" s="245">
        <v>3.4000000000000002E-2</v>
      </c>
      <c r="L60" s="800">
        <v>14946</v>
      </c>
      <c r="M60" s="245">
        <v>0.28999999999999998</v>
      </c>
      <c r="N60" s="245">
        <v>1030</v>
      </c>
      <c r="O60" s="245">
        <v>1</v>
      </c>
      <c r="P60" s="245">
        <v>1</v>
      </c>
      <c r="Q60" s="245"/>
      <c r="R60" s="245"/>
      <c r="S60" s="257" t="s">
        <v>768</v>
      </c>
      <c r="T60" s="247">
        <v>47118</v>
      </c>
      <c r="U60" s="246" t="s">
        <v>175</v>
      </c>
      <c r="V60" s="246" t="s">
        <v>2238</v>
      </c>
      <c r="W60" s="219"/>
      <c r="X60" s="233"/>
    </row>
    <row r="61" spans="1:24" s="171" customFormat="1" x14ac:dyDescent="0.2">
      <c r="A61" s="245">
        <v>22</v>
      </c>
      <c r="B61" s="245">
        <v>26080042</v>
      </c>
      <c r="C61" s="246" t="s">
        <v>392</v>
      </c>
      <c r="D61" s="246" t="s">
        <v>405</v>
      </c>
      <c r="E61" s="246" t="s">
        <v>2240</v>
      </c>
      <c r="F61" s="246" t="s">
        <v>2240</v>
      </c>
      <c r="G61" s="245">
        <v>134</v>
      </c>
      <c r="H61" s="246" t="s">
        <v>972</v>
      </c>
      <c r="I61" s="276"/>
      <c r="J61" s="245">
        <v>105</v>
      </c>
      <c r="K61" s="245">
        <v>3.4000000000000002E-2</v>
      </c>
      <c r="L61" s="245" t="s">
        <v>33</v>
      </c>
      <c r="M61" s="245">
        <v>0.28999999999999998</v>
      </c>
      <c r="N61" s="245">
        <v>1030</v>
      </c>
      <c r="O61" s="245">
        <v>1</v>
      </c>
      <c r="P61" s="245">
        <v>1</v>
      </c>
      <c r="Q61" s="245"/>
      <c r="R61" s="245"/>
      <c r="S61" s="257" t="s">
        <v>768</v>
      </c>
      <c r="T61" s="247">
        <v>47118</v>
      </c>
      <c r="U61" s="246" t="s">
        <v>175</v>
      </c>
      <c r="V61" s="246" t="s">
        <v>2238</v>
      </c>
      <c r="W61" s="219"/>
      <c r="X61" s="233"/>
    </row>
    <row r="62" spans="1:24" s="171" customFormat="1" x14ac:dyDescent="0.2">
      <c r="A62" s="245">
        <v>22</v>
      </c>
      <c r="B62" s="245">
        <v>26080043</v>
      </c>
      <c r="C62" s="246" t="s">
        <v>392</v>
      </c>
      <c r="D62" s="246" t="s">
        <v>405</v>
      </c>
      <c r="E62" s="246" t="s">
        <v>2236</v>
      </c>
      <c r="F62" s="246" t="s">
        <v>2236</v>
      </c>
      <c r="G62" s="245">
        <v>134</v>
      </c>
      <c r="H62" s="246" t="s">
        <v>972</v>
      </c>
      <c r="I62" s="276"/>
      <c r="J62" s="245" t="s">
        <v>2237</v>
      </c>
      <c r="K62" s="245">
        <v>3.9E-2</v>
      </c>
      <c r="L62" s="245" t="s">
        <v>687</v>
      </c>
      <c r="M62" s="245">
        <v>0.28999999999999998</v>
      </c>
      <c r="N62" s="245">
        <v>1030</v>
      </c>
      <c r="O62" s="245">
        <v>1</v>
      </c>
      <c r="P62" s="245">
        <v>1</v>
      </c>
      <c r="Q62" s="245"/>
      <c r="R62" s="245"/>
      <c r="S62" s="257" t="s">
        <v>768</v>
      </c>
      <c r="T62" s="247">
        <v>47118</v>
      </c>
      <c r="U62" s="246" t="s">
        <v>175</v>
      </c>
      <c r="V62" s="246" t="s">
        <v>2238</v>
      </c>
      <c r="W62" s="219"/>
      <c r="X62" s="233"/>
    </row>
    <row r="63" spans="1:24" s="171" customFormat="1" x14ac:dyDescent="0.2">
      <c r="A63" s="245">
        <v>22</v>
      </c>
      <c r="B63" s="245">
        <v>26080044</v>
      </c>
      <c r="C63" s="246" t="s">
        <v>392</v>
      </c>
      <c r="D63" s="246" t="s">
        <v>405</v>
      </c>
      <c r="E63" s="246" t="s">
        <v>2241</v>
      </c>
      <c r="F63" s="246" t="s">
        <v>2241</v>
      </c>
      <c r="G63" s="245">
        <v>134</v>
      </c>
      <c r="H63" s="246" t="s">
        <v>972</v>
      </c>
      <c r="I63" s="276"/>
      <c r="J63" s="245" t="s">
        <v>2242</v>
      </c>
      <c r="K63" s="245">
        <v>3.9E-2</v>
      </c>
      <c r="L63" s="245" t="s">
        <v>507</v>
      </c>
      <c r="M63" s="245">
        <v>0.28999999999999998</v>
      </c>
      <c r="N63" s="245">
        <v>1030</v>
      </c>
      <c r="O63" s="245">
        <v>1</v>
      </c>
      <c r="P63" s="245">
        <v>1</v>
      </c>
      <c r="Q63" s="245"/>
      <c r="R63" s="245"/>
      <c r="S63" s="245" t="s">
        <v>768</v>
      </c>
      <c r="T63" s="247">
        <v>47118</v>
      </c>
      <c r="U63" s="246" t="s">
        <v>2243</v>
      </c>
      <c r="V63" s="246" t="s">
        <v>2244</v>
      </c>
      <c r="W63" s="219"/>
      <c r="X63" s="233"/>
    </row>
    <row r="64" spans="1:24" s="171" customFormat="1" x14ac:dyDescent="0.2">
      <c r="A64" s="245">
        <v>22</v>
      </c>
      <c r="B64" s="245">
        <v>26080045</v>
      </c>
      <c r="C64" s="246" t="s">
        <v>392</v>
      </c>
      <c r="D64" s="246" t="s">
        <v>405</v>
      </c>
      <c r="E64" s="246" t="s">
        <v>2245</v>
      </c>
      <c r="F64" s="246" t="s">
        <v>2245</v>
      </c>
      <c r="G64" s="245">
        <v>134</v>
      </c>
      <c r="H64" s="246" t="s">
        <v>972</v>
      </c>
      <c r="I64" s="276"/>
      <c r="J64" s="245">
        <v>102</v>
      </c>
      <c r="K64" s="245">
        <v>3.4000000000000002E-2</v>
      </c>
      <c r="L64" s="245" t="s">
        <v>2246</v>
      </c>
      <c r="M64" s="245">
        <v>0.28999999999999998</v>
      </c>
      <c r="N64" s="245">
        <v>1030</v>
      </c>
      <c r="O64" s="245">
        <v>1</v>
      </c>
      <c r="P64" s="245">
        <v>1</v>
      </c>
      <c r="Q64" s="245"/>
      <c r="R64" s="245"/>
      <c r="S64" s="245" t="s">
        <v>768</v>
      </c>
      <c r="T64" s="247">
        <v>47118</v>
      </c>
      <c r="U64" s="246" t="s">
        <v>1621</v>
      </c>
      <c r="V64" s="246" t="s">
        <v>2227</v>
      </c>
      <c r="W64" s="219"/>
      <c r="X64" s="233"/>
    </row>
    <row r="65" spans="1:24" s="171" customFormat="1" x14ac:dyDescent="0.2">
      <c r="A65" s="257">
        <v>22</v>
      </c>
      <c r="B65" s="257">
        <v>26030201</v>
      </c>
      <c r="C65" s="258" t="s">
        <v>392</v>
      </c>
      <c r="D65" s="258" t="s">
        <v>405</v>
      </c>
      <c r="E65" s="258" t="s">
        <v>2014</v>
      </c>
      <c r="F65" s="258" t="s">
        <v>2014</v>
      </c>
      <c r="G65" s="257">
        <v>134</v>
      </c>
      <c r="H65" s="258" t="s">
        <v>972</v>
      </c>
      <c r="I65" s="344"/>
      <c r="J65" s="257" t="s">
        <v>1544</v>
      </c>
      <c r="K65" s="257">
        <v>3.4000000000000002E-2</v>
      </c>
      <c r="L65" s="259" t="s">
        <v>1545</v>
      </c>
      <c r="M65" s="257">
        <v>0.28999999999999998</v>
      </c>
      <c r="N65" s="257">
        <v>1030</v>
      </c>
      <c r="O65" s="257">
        <v>1</v>
      </c>
      <c r="P65" s="257">
        <v>1</v>
      </c>
      <c r="Q65" s="257"/>
      <c r="R65" s="257"/>
      <c r="S65" s="257" t="s">
        <v>768</v>
      </c>
      <c r="T65" s="260">
        <v>46934</v>
      </c>
      <c r="U65" s="258" t="s">
        <v>175</v>
      </c>
      <c r="V65" s="258" t="s">
        <v>2015</v>
      </c>
      <c r="W65" s="219"/>
      <c r="X65" s="233"/>
    </row>
    <row r="66" spans="1:24" s="171" customFormat="1" x14ac:dyDescent="0.2">
      <c r="A66" s="245">
        <v>22</v>
      </c>
      <c r="B66" s="245">
        <v>26030202</v>
      </c>
      <c r="C66" s="246" t="s">
        <v>392</v>
      </c>
      <c r="D66" s="246" t="s">
        <v>405</v>
      </c>
      <c r="E66" s="246" t="s">
        <v>1780</v>
      </c>
      <c r="F66" s="246" t="s">
        <v>1780</v>
      </c>
      <c r="G66" s="245">
        <v>134</v>
      </c>
      <c r="H66" s="246" t="s">
        <v>972</v>
      </c>
      <c r="I66" s="276"/>
      <c r="J66" s="245" t="s">
        <v>973</v>
      </c>
      <c r="K66" s="245">
        <v>3.4000000000000002E-2</v>
      </c>
      <c r="L66" s="610" t="s">
        <v>517</v>
      </c>
      <c r="M66" s="245">
        <v>0.28999999999999998</v>
      </c>
      <c r="N66" s="245">
        <v>1030</v>
      </c>
      <c r="O66" s="245">
        <v>1</v>
      </c>
      <c r="P66" s="245">
        <v>1</v>
      </c>
      <c r="Q66" s="245"/>
      <c r="R66" s="245"/>
      <c r="S66" s="245" t="s">
        <v>768</v>
      </c>
      <c r="T66" s="247">
        <v>46934</v>
      </c>
      <c r="U66" s="246" t="s">
        <v>2078</v>
      </c>
      <c r="V66" s="246" t="s">
        <v>2079</v>
      </c>
      <c r="W66" s="219"/>
      <c r="X66" s="233"/>
    </row>
    <row r="67" spans="1:24" s="171" customFormat="1" ht="25.5" x14ac:dyDescent="0.2">
      <c r="A67" s="257">
        <v>22</v>
      </c>
      <c r="B67" s="257">
        <v>25100101</v>
      </c>
      <c r="C67" s="258" t="s">
        <v>392</v>
      </c>
      <c r="D67" s="258" t="s">
        <v>405</v>
      </c>
      <c r="E67" s="258" t="s">
        <v>1779</v>
      </c>
      <c r="F67" s="258" t="s">
        <v>1779</v>
      </c>
      <c r="G67" s="257">
        <v>134</v>
      </c>
      <c r="H67" s="258" t="s">
        <v>972</v>
      </c>
      <c r="I67" s="344"/>
      <c r="J67" s="257">
        <v>90</v>
      </c>
      <c r="K67" s="257">
        <v>3.4000000000000002E-2</v>
      </c>
      <c r="L67" s="259" t="s">
        <v>32</v>
      </c>
      <c r="M67" s="257">
        <v>0.28999999999999998</v>
      </c>
      <c r="N67" s="257">
        <v>1030</v>
      </c>
      <c r="O67" s="257">
        <v>1</v>
      </c>
      <c r="P67" s="257">
        <v>1</v>
      </c>
      <c r="Q67" s="257"/>
      <c r="R67" s="257"/>
      <c r="S67" s="257" t="s">
        <v>768</v>
      </c>
      <c r="T67" s="260">
        <v>46752</v>
      </c>
      <c r="U67" s="258" t="s">
        <v>1967</v>
      </c>
      <c r="V67" s="258" t="s">
        <v>2614</v>
      </c>
      <c r="W67" s="219"/>
      <c r="X67" s="233"/>
    </row>
    <row r="68" spans="1:24" s="171" customFormat="1" x14ac:dyDescent="0.2">
      <c r="A68" s="257">
        <v>22</v>
      </c>
      <c r="B68" s="257">
        <v>24090052</v>
      </c>
      <c r="C68" s="258" t="s">
        <v>392</v>
      </c>
      <c r="D68" s="258" t="s">
        <v>405</v>
      </c>
      <c r="E68" s="258" t="s">
        <v>1366</v>
      </c>
      <c r="F68" s="258" t="s">
        <v>1366</v>
      </c>
      <c r="G68" s="257">
        <v>134</v>
      </c>
      <c r="H68" s="258" t="s">
        <v>972</v>
      </c>
      <c r="I68" s="344"/>
      <c r="J68" s="259" t="s">
        <v>1417</v>
      </c>
      <c r="K68" s="257">
        <v>3.7999999999999999E-2</v>
      </c>
      <c r="L68" s="259" t="s">
        <v>1367</v>
      </c>
      <c r="M68" s="257">
        <v>0.28999999999999998</v>
      </c>
      <c r="N68" s="257">
        <v>1030</v>
      </c>
      <c r="O68" s="257">
        <v>1</v>
      </c>
      <c r="P68" s="257">
        <v>1</v>
      </c>
      <c r="Q68" s="257"/>
      <c r="R68" s="257"/>
      <c r="S68" s="257" t="s">
        <v>768</v>
      </c>
      <c r="T68" s="260">
        <v>46387</v>
      </c>
      <c r="U68" s="258" t="s">
        <v>1418</v>
      </c>
      <c r="V68" s="258" t="s">
        <v>2228</v>
      </c>
      <c r="W68" s="219"/>
      <c r="X68" s="233"/>
    </row>
    <row r="69" spans="1:24" s="171" customFormat="1" x14ac:dyDescent="0.2">
      <c r="A69" s="245">
        <v>22</v>
      </c>
      <c r="B69" s="245">
        <v>24090053</v>
      </c>
      <c r="C69" s="246" t="s">
        <v>392</v>
      </c>
      <c r="D69" s="246" t="s">
        <v>405</v>
      </c>
      <c r="E69" s="246" t="s">
        <v>1419</v>
      </c>
      <c r="F69" s="246" t="s">
        <v>1419</v>
      </c>
      <c r="G69" s="245">
        <v>134</v>
      </c>
      <c r="H69" s="246" t="s">
        <v>972</v>
      </c>
      <c r="I69" s="276"/>
      <c r="J69" s="610">
        <v>75</v>
      </c>
      <c r="K69" s="245">
        <v>3.2000000000000001E-2</v>
      </c>
      <c r="L69" s="610" t="s">
        <v>30</v>
      </c>
      <c r="M69" s="245">
        <v>0.28999999999999998</v>
      </c>
      <c r="N69" s="245">
        <v>1030</v>
      </c>
      <c r="O69" s="245">
        <v>1</v>
      </c>
      <c r="P69" s="245">
        <v>1</v>
      </c>
      <c r="Q69" s="245"/>
      <c r="R69" s="245"/>
      <c r="S69" s="257" t="s">
        <v>768</v>
      </c>
      <c r="T69" s="247">
        <v>46387</v>
      </c>
      <c r="U69" s="246" t="s">
        <v>2229</v>
      </c>
      <c r="V69" s="246" t="s">
        <v>2230</v>
      </c>
      <c r="W69" s="219"/>
      <c r="X69" s="233"/>
    </row>
    <row r="70" spans="1:24" s="171" customFormat="1" x14ac:dyDescent="0.2">
      <c r="A70" s="245">
        <v>22</v>
      </c>
      <c r="B70" s="245">
        <v>24090054</v>
      </c>
      <c r="C70" s="246" t="s">
        <v>392</v>
      </c>
      <c r="D70" s="246" t="s">
        <v>405</v>
      </c>
      <c r="E70" s="246" t="s">
        <v>1368</v>
      </c>
      <c r="F70" s="246" t="s">
        <v>1368</v>
      </c>
      <c r="G70" s="245">
        <v>134</v>
      </c>
      <c r="H70" s="246" t="s">
        <v>972</v>
      </c>
      <c r="I70" s="276"/>
      <c r="J70" s="610">
        <v>50</v>
      </c>
      <c r="K70" s="245">
        <v>3.4000000000000002E-2</v>
      </c>
      <c r="L70" s="610" t="s">
        <v>283</v>
      </c>
      <c r="M70" s="245">
        <v>0.28999999999999998</v>
      </c>
      <c r="N70" s="245">
        <v>1030</v>
      </c>
      <c r="O70" s="245">
        <v>1</v>
      </c>
      <c r="P70" s="245">
        <v>1</v>
      </c>
      <c r="Q70" s="245"/>
      <c r="R70" s="245"/>
      <c r="S70" s="257" t="s">
        <v>768</v>
      </c>
      <c r="T70" s="247">
        <v>46387</v>
      </c>
      <c r="U70" s="246" t="s">
        <v>2229</v>
      </c>
      <c r="V70" s="246" t="s">
        <v>2230</v>
      </c>
      <c r="W70" s="219"/>
      <c r="X70" s="233"/>
    </row>
    <row r="71" spans="1:24" s="171" customFormat="1" x14ac:dyDescent="0.2">
      <c r="A71" s="245">
        <v>22</v>
      </c>
      <c r="B71" s="245">
        <v>24090055</v>
      </c>
      <c r="C71" s="246" t="s">
        <v>392</v>
      </c>
      <c r="D71" s="246" t="s">
        <v>405</v>
      </c>
      <c r="E71" s="246" t="s">
        <v>1420</v>
      </c>
      <c r="F71" s="246" t="s">
        <v>1420</v>
      </c>
      <c r="G71" s="245">
        <v>134</v>
      </c>
      <c r="H71" s="246" t="s">
        <v>972</v>
      </c>
      <c r="I71" s="276"/>
      <c r="J71" s="610">
        <v>40</v>
      </c>
      <c r="K71" s="245">
        <v>3.4000000000000002E-2</v>
      </c>
      <c r="L71" s="610" t="s">
        <v>532</v>
      </c>
      <c r="M71" s="245">
        <v>0.28999999999999998</v>
      </c>
      <c r="N71" s="245">
        <v>1030</v>
      </c>
      <c r="O71" s="245">
        <v>1</v>
      </c>
      <c r="P71" s="245">
        <v>1</v>
      </c>
      <c r="Q71" s="245"/>
      <c r="R71" s="245"/>
      <c r="S71" s="245" t="s">
        <v>768</v>
      </c>
      <c r="T71" s="247">
        <v>46387</v>
      </c>
      <c r="U71" s="246" t="s">
        <v>1421</v>
      </c>
      <c r="V71" s="246" t="s">
        <v>2231</v>
      </c>
      <c r="W71" s="219"/>
      <c r="X71" s="233"/>
    </row>
    <row r="72" spans="1:24" s="171" customFormat="1" x14ac:dyDescent="0.2">
      <c r="A72" s="245">
        <v>22</v>
      </c>
      <c r="B72" s="245">
        <v>24090056</v>
      </c>
      <c r="C72" s="246" t="s">
        <v>392</v>
      </c>
      <c r="D72" s="246" t="s">
        <v>405</v>
      </c>
      <c r="E72" s="246" t="s">
        <v>1422</v>
      </c>
      <c r="F72" s="246" t="s">
        <v>1422</v>
      </c>
      <c r="G72" s="245">
        <v>134</v>
      </c>
      <c r="H72" s="246" t="s">
        <v>972</v>
      </c>
      <c r="I72" s="276"/>
      <c r="J72" s="610">
        <v>41</v>
      </c>
      <c r="K72" s="245">
        <v>3.4000000000000002E-2</v>
      </c>
      <c r="L72" s="610" t="s">
        <v>181</v>
      </c>
      <c r="M72" s="245">
        <v>0.28999999999999998</v>
      </c>
      <c r="N72" s="245">
        <v>1030</v>
      </c>
      <c r="O72" s="245">
        <v>1</v>
      </c>
      <c r="P72" s="245">
        <v>1</v>
      </c>
      <c r="Q72" s="245"/>
      <c r="R72" s="245"/>
      <c r="S72" s="245" t="s">
        <v>768</v>
      </c>
      <c r="T72" s="247">
        <v>46387</v>
      </c>
      <c r="U72" s="246" t="s">
        <v>1423</v>
      </c>
      <c r="V72" s="246" t="s">
        <v>2232</v>
      </c>
      <c r="W72" s="219"/>
      <c r="X72" s="233"/>
    </row>
    <row r="73" spans="1:24" s="171" customFormat="1" x14ac:dyDescent="0.2">
      <c r="A73" s="245">
        <v>22</v>
      </c>
      <c r="B73" s="245">
        <v>24090059</v>
      </c>
      <c r="C73" s="246" t="s">
        <v>392</v>
      </c>
      <c r="D73" s="246" t="s">
        <v>405</v>
      </c>
      <c r="E73" s="246" t="s">
        <v>1429</v>
      </c>
      <c r="F73" s="246" t="s">
        <v>1429</v>
      </c>
      <c r="G73" s="245">
        <v>134</v>
      </c>
      <c r="H73" s="246" t="s">
        <v>972</v>
      </c>
      <c r="I73" s="276"/>
      <c r="J73" s="610">
        <v>40</v>
      </c>
      <c r="K73" s="245">
        <v>3.4000000000000002E-2</v>
      </c>
      <c r="L73" s="610" t="s">
        <v>1057</v>
      </c>
      <c r="M73" s="245">
        <v>0.28999999999999998</v>
      </c>
      <c r="N73" s="245">
        <v>1030</v>
      </c>
      <c r="O73" s="245">
        <v>1</v>
      </c>
      <c r="P73" s="245">
        <v>1</v>
      </c>
      <c r="Q73" s="245"/>
      <c r="R73" s="245"/>
      <c r="S73" s="245" t="s">
        <v>768</v>
      </c>
      <c r="T73" s="247">
        <v>46387</v>
      </c>
      <c r="U73" s="246" t="s">
        <v>1431</v>
      </c>
      <c r="V73" s="246" t="s">
        <v>2235</v>
      </c>
      <c r="W73" s="219"/>
      <c r="X73" s="233"/>
    </row>
    <row r="74" spans="1:24" s="171" customFormat="1" x14ac:dyDescent="0.2">
      <c r="A74" s="245">
        <v>22</v>
      </c>
      <c r="B74" s="245">
        <v>24090060</v>
      </c>
      <c r="C74" s="246" t="s">
        <v>392</v>
      </c>
      <c r="D74" s="246" t="s">
        <v>405</v>
      </c>
      <c r="E74" s="246" t="s">
        <v>1430</v>
      </c>
      <c r="F74" s="246" t="s">
        <v>1430</v>
      </c>
      <c r="G74" s="245">
        <v>134</v>
      </c>
      <c r="H74" s="246" t="s">
        <v>972</v>
      </c>
      <c r="I74" s="276"/>
      <c r="J74" s="610">
        <v>43</v>
      </c>
      <c r="K74" s="245">
        <v>3.4000000000000002E-2</v>
      </c>
      <c r="L74" s="610" t="s">
        <v>283</v>
      </c>
      <c r="M74" s="245">
        <v>0.28999999999999998</v>
      </c>
      <c r="N74" s="245">
        <v>1030</v>
      </c>
      <c r="O74" s="245">
        <v>1</v>
      </c>
      <c r="P74" s="245">
        <v>1</v>
      </c>
      <c r="Q74" s="245"/>
      <c r="R74" s="245"/>
      <c r="S74" s="245" t="s">
        <v>768</v>
      </c>
      <c r="T74" s="247">
        <v>46387</v>
      </c>
      <c r="U74" s="246" t="s">
        <v>1431</v>
      </c>
      <c r="V74" s="246" t="s">
        <v>2235</v>
      </c>
      <c r="W74" s="219"/>
      <c r="X74" s="233"/>
    </row>
    <row r="75" spans="1:24" s="171" customFormat="1" x14ac:dyDescent="0.2">
      <c r="A75" s="245">
        <v>22</v>
      </c>
      <c r="B75" s="245">
        <v>26020032</v>
      </c>
      <c r="C75" s="246" t="s">
        <v>392</v>
      </c>
      <c r="D75" s="246" t="s">
        <v>405</v>
      </c>
      <c r="E75" s="246" t="s">
        <v>2764</v>
      </c>
      <c r="F75" s="246" t="s">
        <v>2764</v>
      </c>
      <c r="G75" s="245">
        <v>152</v>
      </c>
      <c r="H75" s="246" t="s">
        <v>1996</v>
      </c>
      <c r="I75" s="276"/>
      <c r="J75" s="245">
        <v>50</v>
      </c>
      <c r="K75" s="245">
        <v>3.4000000000000002E-2</v>
      </c>
      <c r="L75" s="610" t="s">
        <v>2765</v>
      </c>
      <c r="M75" s="245">
        <v>0.28999999999999998</v>
      </c>
      <c r="N75" s="245">
        <v>1030</v>
      </c>
      <c r="O75" s="245">
        <v>1</v>
      </c>
      <c r="P75" s="245">
        <v>1</v>
      </c>
      <c r="Q75" s="245"/>
      <c r="R75" s="245"/>
      <c r="S75" s="245" t="s">
        <v>768</v>
      </c>
      <c r="T75" s="247">
        <v>46752</v>
      </c>
      <c r="U75" s="246" t="s">
        <v>2766</v>
      </c>
      <c r="V75" s="246" t="s">
        <v>2767</v>
      </c>
      <c r="W75" s="219"/>
      <c r="X75" s="233"/>
    </row>
    <row r="76" spans="1:24" s="171" customFormat="1" x14ac:dyDescent="0.2">
      <c r="A76" s="245">
        <v>22</v>
      </c>
      <c r="B76" s="245">
        <v>25100121</v>
      </c>
      <c r="C76" s="246" t="s">
        <v>392</v>
      </c>
      <c r="D76" s="246" t="s">
        <v>405</v>
      </c>
      <c r="E76" s="246" t="s">
        <v>2615</v>
      </c>
      <c r="F76" s="246" t="s">
        <v>2615</v>
      </c>
      <c r="G76" s="245">
        <v>152</v>
      </c>
      <c r="H76" s="246" t="s">
        <v>1996</v>
      </c>
      <c r="I76" s="276"/>
      <c r="J76" s="245">
        <v>95</v>
      </c>
      <c r="K76" s="245">
        <v>3.5999999999999997E-2</v>
      </c>
      <c r="L76" s="610" t="s">
        <v>225</v>
      </c>
      <c r="M76" s="245">
        <v>0.28999999999999998</v>
      </c>
      <c r="N76" s="245">
        <v>1030</v>
      </c>
      <c r="O76" s="245">
        <v>1</v>
      </c>
      <c r="P76" s="245">
        <v>1</v>
      </c>
      <c r="Q76" s="245"/>
      <c r="R76" s="245"/>
      <c r="S76" s="245" t="s">
        <v>768</v>
      </c>
      <c r="T76" s="247">
        <v>46752</v>
      </c>
      <c r="U76" s="246" t="s">
        <v>2616</v>
      </c>
      <c r="V76" s="246" t="s">
        <v>2617</v>
      </c>
      <c r="W76" s="219"/>
      <c r="X76" s="233"/>
    </row>
    <row r="77" spans="1:24" s="171" customFormat="1" x14ac:dyDescent="0.2">
      <c r="A77" s="245">
        <v>22</v>
      </c>
      <c r="B77" s="245">
        <v>25100122</v>
      </c>
      <c r="C77" s="246" t="s">
        <v>392</v>
      </c>
      <c r="D77" s="246" t="s">
        <v>405</v>
      </c>
      <c r="E77" s="246" t="s">
        <v>2618</v>
      </c>
      <c r="F77" s="246" t="s">
        <v>2618</v>
      </c>
      <c r="G77" s="245">
        <v>152</v>
      </c>
      <c r="H77" s="246" t="s">
        <v>1996</v>
      </c>
      <c r="I77" s="276"/>
      <c r="J77" s="245">
        <v>140</v>
      </c>
      <c r="K77" s="245">
        <v>3.9E-2</v>
      </c>
      <c r="L77" s="610" t="s">
        <v>1393</v>
      </c>
      <c r="M77" s="245">
        <v>0.28999999999999998</v>
      </c>
      <c r="N77" s="245">
        <v>1030</v>
      </c>
      <c r="O77" s="245">
        <v>1</v>
      </c>
      <c r="P77" s="245">
        <v>1</v>
      </c>
      <c r="Q77" s="245"/>
      <c r="R77" s="245"/>
      <c r="S77" s="245" t="s">
        <v>768</v>
      </c>
      <c r="T77" s="247">
        <v>46752</v>
      </c>
      <c r="U77" s="246"/>
      <c r="V77" s="246"/>
      <c r="W77" s="219"/>
      <c r="X77" s="233"/>
    </row>
    <row r="78" spans="1:24" s="171" customFormat="1" x14ac:dyDescent="0.2">
      <c r="A78" s="245">
        <v>22</v>
      </c>
      <c r="B78" s="245">
        <v>25100123</v>
      </c>
      <c r="C78" s="246" t="s">
        <v>392</v>
      </c>
      <c r="D78" s="246" t="s">
        <v>405</v>
      </c>
      <c r="E78" s="246" t="s">
        <v>2619</v>
      </c>
      <c r="F78" s="246" t="s">
        <v>2619</v>
      </c>
      <c r="G78" s="245">
        <v>152</v>
      </c>
      <c r="H78" s="246" t="s">
        <v>1996</v>
      </c>
      <c r="I78" s="276"/>
      <c r="J78" s="245">
        <v>150</v>
      </c>
      <c r="K78" s="245">
        <v>3.9E-2</v>
      </c>
      <c r="L78" s="610" t="s">
        <v>58</v>
      </c>
      <c r="M78" s="245">
        <v>0.28999999999999998</v>
      </c>
      <c r="N78" s="245">
        <v>1030</v>
      </c>
      <c r="O78" s="245">
        <v>1</v>
      </c>
      <c r="P78" s="245">
        <v>1</v>
      </c>
      <c r="Q78" s="245"/>
      <c r="R78" s="245"/>
      <c r="S78" s="245" t="s">
        <v>768</v>
      </c>
      <c r="T78" s="247">
        <v>46752</v>
      </c>
      <c r="U78" s="246"/>
      <c r="V78" s="246"/>
      <c r="W78" s="219"/>
      <c r="X78" s="233"/>
    </row>
    <row r="79" spans="1:24" s="171" customFormat="1" x14ac:dyDescent="0.2">
      <c r="A79" s="245">
        <v>22</v>
      </c>
      <c r="B79" s="245">
        <v>25100124</v>
      </c>
      <c r="C79" s="246" t="s">
        <v>392</v>
      </c>
      <c r="D79" s="246" t="s">
        <v>405</v>
      </c>
      <c r="E79" s="246" t="s">
        <v>2620</v>
      </c>
      <c r="F79" s="246" t="s">
        <v>2620</v>
      </c>
      <c r="G79" s="245">
        <v>152</v>
      </c>
      <c r="H79" s="246" t="s">
        <v>1996</v>
      </c>
      <c r="I79" s="276"/>
      <c r="J79" s="245">
        <v>160</v>
      </c>
      <c r="K79" s="245">
        <v>3.9E-2</v>
      </c>
      <c r="L79" s="610" t="s">
        <v>58</v>
      </c>
      <c r="M79" s="245">
        <v>0.28999999999999998</v>
      </c>
      <c r="N79" s="245">
        <v>1030</v>
      </c>
      <c r="O79" s="245">
        <v>1</v>
      </c>
      <c r="P79" s="245">
        <v>1</v>
      </c>
      <c r="Q79" s="245"/>
      <c r="R79" s="245"/>
      <c r="S79" s="245" t="s">
        <v>768</v>
      </c>
      <c r="T79" s="247">
        <v>46752</v>
      </c>
      <c r="U79" s="246"/>
      <c r="V79" s="246"/>
      <c r="W79" s="219"/>
      <c r="X79" s="233"/>
    </row>
    <row r="80" spans="1:24" s="171" customFormat="1" x14ac:dyDescent="0.2">
      <c r="A80" s="245">
        <v>22</v>
      </c>
      <c r="B80" s="245">
        <v>25100125</v>
      </c>
      <c r="C80" s="246" t="s">
        <v>392</v>
      </c>
      <c r="D80" s="246" t="s">
        <v>405</v>
      </c>
      <c r="E80" s="246" t="s">
        <v>2621</v>
      </c>
      <c r="F80" s="246" t="s">
        <v>2621</v>
      </c>
      <c r="G80" s="245">
        <v>152</v>
      </c>
      <c r="H80" s="246" t="s">
        <v>1996</v>
      </c>
      <c r="I80" s="276"/>
      <c r="J80" s="245">
        <v>170</v>
      </c>
      <c r="K80" s="245">
        <v>3.9E-2</v>
      </c>
      <c r="L80" s="610" t="s">
        <v>2622</v>
      </c>
      <c r="M80" s="245">
        <v>0.28999999999999998</v>
      </c>
      <c r="N80" s="245">
        <v>1030</v>
      </c>
      <c r="O80" s="245">
        <v>1</v>
      </c>
      <c r="P80" s="245">
        <v>1</v>
      </c>
      <c r="Q80" s="245"/>
      <c r="R80" s="245"/>
      <c r="S80" s="245" t="s">
        <v>768</v>
      </c>
      <c r="T80" s="247">
        <v>46752</v>
      </c>
      <c r="U80" s="246"/>
      <c r="V80" s="246"/>
      <c r="W80" s="219"/>
      <c r="X80" s="233"/>
    </row>
    <row r="81" spans="1:24" s="171" customFormat="1" x14ac:dyDescent="0.2">
      <c r="A81" s="257">
        <v>22</v>
      </c>
      <c r="B81" s="257">
        <v>25050051</v>
      </c>
      <c r="C81" s="258" t="s">
        <v>392</v>
      </c>
      <c r="D81" s="258" t="s">
        <v>405</v>
      </c>
      <c r="E81" s="258" t="s">
        <v>2360</v>
      </c>
      <c r="F81" s="258" t="s">
        <v>2360</v>
      </c>
      <c r="G81" s="257">
        <v>152</v>
      </c>
      <c r="H81" s="258" t="s">
        <v>1996</v>
      </c>
      <c r="I81" s="344"/>
      <c r="J81" s="259">
        <v>30</v>
      </c>
      <c r="K81" s="257">
        <v>3.5000000000000003E-2</v>
      </c>
      <c r="L81" s="259" t="s">
        <v>989</v>
      </c>
      <c r="M81" s="257">
        <v>0.28999999999999998</v>
      </c>
      <c r="N81" s="257">
        <v>1030</v>
      </c>
      <c r="O81" s="257">
        <v>1</v>
      </c>
      <c r="P81" s="257">
        <v>1</v>
      </c>
      <c r="Q81" s="257"/>
      <c r="R81" s="257"/>
      <c r="S81" s="257" t="s">
        <v>768</v>
      </c>
      <c r="T81" s="260">
        <v>46568</v>
      </c>
      <c r="U81" s="258"/>
      <c r="V81" s="258"/>
      <c r="W81" s="219"/>
      <c r="X81" s="233"/>
    </row>
    <row r="82" spans="1:24" s="171" customFormat="1" x14ac:dyDescent="0.2">
      <c r="A82" s="257">
        <v>22</v>
      </c>
      <c r="B82" s="257">
        <v>25010021</v>
      </c>
      <c r="C82" s="258" t="s">
        <v>392</v>
      </c>
      <c r="D82" s="258" t="s">
        <v>405</v>
      </c>
      <c r="E82" s="258" t="s">
        <v>2302</v>
      </c>
      <c r="F82" s="258" t="s">
        <v>2302</v>
      </c>
      <c r="G82" s="257">
        <v>152</v>
      </c>
      <c r="H82" s="258" t="s">
        <v>1996</v>
      </c>
      <c r="I82" s="344"/>
      <c r="J82" s="259">
        <v>55</v>
      </c>
      <c r="K82" s="257">
        <v>3.4000000000000002E-2</v>
      </c>
      <c r="L82" s="259" t="s">
        <v>2303</v>
      </c>
      <c r="M82" s="257">
        <v>0.28999999999999998</v>
      </c>
      <c r="N82" s="257">
        <v>1030</v>
      </c>
      <c r="O82" s="257">
        <v>1</v>
      </c>
      <c r="P82" s="257">
        <v>1</v>
      </c>
      <c r="Q82" s="257"/>
      <c r="R82" s="257"/>
      <c r="S82" s="257" t="s">
        <v>768</v>
      </c>
      <c r="T82" s="260">
        <v>46568</v>
      </c>
      <c r="U82" s="258" t="s">
        <v>2304</v>
      </c>
      <c r="V82" s="258" t="s">
        <v>2305</v>
      </c>
      <c r="W82" s="219"/>
      <c r="X82" s="233"/>
    </row>
    <row r="83" spans="1:24" s="171" customFormat="1" x14ac:dyDescent="0.2">
      <c r="A83" s="245">
        <v>22</v>
      </c>
      <c r="B83" s="245">
        <v>25080021</v>
      </c>
      <c r="C83" s="246" t="s">
        <v>392</v>
      </c>
      <c r="D83" s="246" t="s">
        <v>405</v>
      </c>
      <c r="E83" s="737" t="s">
        <v>2514</v>
      </c>
      <c r="F83" s="737" t="s">
        <v>2514</v>
      </c>
      <c r="G83" s="245">
        <v>152</v>
      </c>
      <c r="H83" s="246" t="s">
        <v>1996</v>
      </c>
      <c r="I83" s="276"/>
      <c r="J83" s="610">
        <v>95</v>
      </c>
      <c r="K83" s="245">
        <v>3.4000000000000002E-2</v>
      </c>
      <c r="L83" s="610" t="s">
        <v>989</v>
      </c>
      <c r="M83" s="245">
        <v>0.28999999999999998</v>
      </c>
      <c r="N83" s="245">
        <v>1030</v>
      </c>
      <c r="O83" s="245">
        <v>1</v>
      </c>
      <c r="P83" s="245">
        <v>1</v>
      </c>
      <c r="Q83" s="245"/>
      <c r="R83" s="245"/>
      <c r="S83" s="245" t="s">
        <v>768</v>
      </c>
      <c r="T83" s="247">
        <v>46568</v>
      </c>
      <c r="U83" s="246" t="s">
        <v>2296</v>
      </c>
      <c r="V83" s="246" t="s">
        <v>2306</v>
      </c>
      <c r="W83" s="219"/>
      <c r="X83" s="233"/>
    </row>
    <row r="84" spans="1:24" s="171" customFormat="1" x14ac:dyDescent="0.2">
      <c r="A84" s="257">
        <v>22</v>
      </c>
      <c r="B84" s="257">
        <v>24100181</v>
      </c>
      <c r="C84" s="258" t="s">
        <v>392</v>
      </c>
      <c r="D84" s="258" t="s">
        <v>405</v>
      </c>
      <c r="E84" s="258" t="s">
        <v>1389</v>
      </c>
      <c r="F84" s="258" t="s">
        <v>1389</v>
      </c>
      <c r="G84" s="257">
        <v>152</v>
      </c>
      <c r="H84" s="258" t="s">
        <v>1996</v>
      </c>
      <c r="I84" s="344"/>
      <c r="J84" s="259">
        <v>90</v>
      </c>
      <c r="K84" s="257">
        <v>3.4000000000000002E-2</v>
      </c>
      <c r="L84" s="259" t="s">
        <v>169</v>
      </c>
      <c r="M84" s="257">
        <v>0.28999999999999998</v>
      </c>
      <c r="N84" s="257">
        <v>1030</v>
      </c>
      <c r="O84" s="257">
        <v>1</v>
      </c>
      <c r="P84" s="257">
        <v>1</v>
      </c>
      <c r="Q84" s="257"/>
      <c r="R84" s="257"/>
      <c r="S84" s="257" t="s">
        <v>768</v>
      </c>
      <c r="T84" s="260">
        <v>46387</v>
      </c>
      <c r="U84" s="258"/>
      <c r="V84" s="258"/>
      <c r="W84" s="219"/>
      <c r="X84" s="233"/>
    </row>
    <row r="85" spans="1:24" s="171" customFormat="1" x14ac:dyDescent="0.2">
      <c r="A85" s="245">
        <v>22</v>
      </c>
      <c r="B85" s="245">
        <v>24100182</v>
      </c>
      <c r="C85" s="246" t="s">
        <v>392</v>
      </c>
      <c r="D85" s="246" t="s">
        <v>405</v>
      </c>
      <c r="E85" s="246" t="s">
        <v>1390</v>
      </c>
      <c r="F85" s="246" t="s">
        <v>1390</v>
      </c>
      <c r="G85" s="245">
        <v>152</v>
      </c>
      <c r="H85" s="246" t="s">
        <v>1996</v>
      </c>
      <c r="I85" s="276"/>
      <c r="J85" s="610">
        <v>45</v>
      </c>
      <c r="K85" s="245">
        <v>3.5000000000000003E-2</v>
      </c>
      <c r="L85" s="610" t="s">
        <v>56</v>
      </c>
      <c r="M85" s="245">
        <v>0.28999999999999998</v>
      </c>
      <c r="N85" s="245">
        <v>1030</v>
      </c>
      <c r="O85" s="245">
        <v>1</v>
      </c>
      <c r="P85" s="245">
        <v>1</v>
      </c>
      <c r="Q85" s="245"/>
      <c r="R85" s="245"/>
      <c r="S85" s="245" t="s">
        <v>768</v>
      </c>
      <c r="T85" s="247">
        <v>46387</v>
      </c>
      <c r="U85" s="246"/>
      <c r="V85" s="246"/>
      <c r="W85" s="219"/>
      <c r="X85" s="233"/>
    </row>
    <row r="86" spans="1:24" s="171" customFormat="1" x14ac:dyDescent="0.2">
      <c r="A86" s="245">
        <v>22</v>
      </c>
      <c r="B86" s="245">
        <v>24100183</v>
      </c>
      <c r="C86" s="246" t="s">
        <v>392</v>
      </c>
      <c r="D86" s="246" t="s">
        <v>405</v>
      </c>
      <c r="E86" s="246" t="s">
        <v>1391</v>
      </c>
      <c r="F86" s="246" t="s">
        <v>1391</v>
      </c>
      <c r="G86" s="245">
        <v>152</v>
      </c>
      <c r="H86" s="246" t="s">
        <v>1996</v>
      </c>
      <c r="I86" s="276"/>
      <c r="J86" s="610">
        <v>80</v>
      </c>
      <c r="K86" s="245">
        <v>3.6999999999999998E-2</v>
      </c>
      <c r="L86" s="610" t="s">
        <v>225</v>
      </c>
      <c r="M86" s="245">
        <v>0.28999999999999998</v>
      </c>
      <c r="N86" s="245">
        <v>1030</v>
      </c>
      <c r="O86" s="245">
        <v>1</v>
      </c>
      <c r="P86" s="245">
        <v>1</v>
      </c>
      <c r="Q86" s="245"/>
      <c r="R86" s="245"/>
      <c r="S86" s="245" t="s">
        <v>768</v>
      </c>
      <c r="T86" s="247">
        <v>46387</v>
      </c>
      <c r="U86" s="246" t="s">
        <v>2247</v>
      </c>
      <c r="V86" s="246" t="s">
        <v>2248</v>
      </c>
      <c r="W86" s="219"/>
      <c r="X86" s="233"/>
    </row>
    <row r="87" spans="1:24" s="171" customFormat="1" x14ac:dyDescent="0.2">
      <c r="A87" s="245">
        <v>22</v>
      </c>
      <c r="B87" s="245">
        <v>24100184</v>
      </c>
      <c r="C87" s="246" t="s">
        <v>392</v>
      </c>
      <c r="D87" s="246" t="s">
        <v>405</v>
      </c>
      <c r="E87" s="246" t="s">
        <v>1392</v>
      </c>
      <c r="F87" s="246" t="s">
        <v>1392</v>
      </c>
      <c r="G87" s="245">
        <v>152</v>
      </c>
      <c r="H87" s="246" t="s">
        <v>1996</v>
      </c>
      <c r="I87" s="276"/>
      <c r="J87" s="610">
        <v>130</v>
      </c>
      <c r="K87" s="245">
        <v>3.6999999999999998E-2</v>
      </c>
      <c r="L87" s="610" t="s">
        <v>1393</v>
      </c>
      <c r="M87" s="245">
        <v>0.28999999999999998</v>
      </c>
      <c r="N87" s="245">
        <v>1030</v>
      </c>
      <c r="O87" s="245">
        <v>1</v>
      </c>
      <c r="P87" s="245">
        <v>1</v>
      </c>
      <c r="Q87" s="245"/>
      <c r="R87" s="245"/>
      <c r="S87" s="245" t="s">
        <v>768</v>
      </c>
      <c r="T87" s="247">
        <v>46387</v>
      </c>
      <c r="U87" s="246" t="s">
        <v>2249</v>
      </c>
      <c r="V87" s="246" t="s">
        <v>2250</v>
      </c>
      <c r="W87" s="219"/>
      <c r="X87" s="233"/>
    </row>
    <row r="88" spans="1:24" s="803" customFormat="1" x14ac:dyDescent="0.2">
      <c r="A88" s="606">
        <v>22</v>
      </c>
      <c r="B88" s="606">
        <v>24100185</v>
      </c>
      <c r="C88" s="607" t="s">
        <v>392</v>
      </c>
      <c r="D88" s="607" t="s">
        <v>405</v>
      </c>
      <c r="E88" s="607" t="s">
        <v>1432</v>
      </c>
      <c r="F88" s="607" t="s">
        <v>1432</v>
      </c>
      <c r="G88" s="606">
        <v>152</v>
      </c>
      <c r="H88" s="607" t="s">
        <v>1996</v>
      </c>
      <c r="I88" s="608"/>
      <c r="J88" s="656">
        <v>80</v>
      </c>
      <c r="K88" s="606">
        <v>0.04</v>
      </c>
      <c r="L88" s="656" t="s">
        <v>1433</v>
      </c>
      <c r="M88" s="606">
        <v>0.28999999999999998</v>
      </c>
      <c r="N88" s="606">
        <v>1030</v>
      </c>
      <c r="O88" s="606">
        <v>1</v>
      </c>
      <c r="P88" s="606">
        <v>1</v>
      </c>
      <c r="Q88" s="606"/>
      <c r="R88" s="606"/>
      <c r="S88" s="606" t="s">
        <v>768</v>
      </c>
      <c r="T88" s="609">
        <v>46387</v>
      </c>
      <c r="U88" s="607" t="s">
        <v>2251</v>
      </c>
      <c r="V88" s="607" t="s">
        <v>2252</v>
      </c>
      <c r="W88" s="801"/>
      <c r="X88" s="802"/>
    </row>
    <row r="89" spans="1:24" s="171" customFormat="1" x14ac:dyDescent="0.2">
      <c r="A89" s="245">
        <v>22</v>
      </c>
      <c r="B89" s="245">
        <v>26070021</v>
      </c>
      <c r="C89" s="246" t="s">
        <v>392</v>
      </c>
      <c r="D89" s="246" t="s">
        <v>405</v>
      </c>
      <c r="E89" s="246" t="s">
        <v>2885</v>
      </c>
      <c r="F89" s="246" t="s">
        <v>2885</v>
      </c>
      <c r="G89" s="245">
        <v>232</v>
      </c>
      <c r="H89" s="246" t="s">
        <v>1001</v>
      </c>
      <c r="I89" s="276"/>
      <c r="J89" s="245">
        <v>160</v>
      </c>
      <c r="K89" s="245">
        <v>3.9E-2</v>
      </c>
      <c r="L89" s="245" t="s">
        <v>31</v>
      </c>
      <c r="M89" s="245">
        <v>0.28999999999999998</v>
      </c>
      <c r="N89" s="245">
        <v>1030</v>
      </c>
      <c r="O89" s="245">
        <v>1</v>
      </c>
      <c r="P89" s="245">
        <v>1</v>
      </c>
      <c r="Q89" s="245"/>
      <c r="R89" s="245"/>
      <c r="S89" s="245" t="s">
        <v>768</v>
      </c>
      <c r="T89" s="247">
        <v>47118</v>
      </c>
      <c r="U89" s="246"/>
      <c r="V89" s="246"/>
      <c r="W89" s="219"/>
      <c r="X89" s="233"/>
    </row>
    <row r="90" spans="1:24" s="171" customFormat="1" x14ac:dyDescent="0.2">
      <c r="A90" s="245">
        <v>22</v>
      </c>
      <c r="B90" s="245">
        <v>26070022</v>
      </c>
      <c r="C90" s="246" t="s">
        <v>392</v>
      </c>
      <c r="D90" s="246" t="s">
        <v>405</v>
      </c>
      <c r="E90" s="246" t="s">
        <v>2886</v>
      </c>
      <c r="F90" s="246" t="s">
        <v>2886</v>
      </c>
      <c r="G90" s="245">
        <v>232</v>
      </c>
      <c r="H90" s="246" t="s">
        <v>1001</v>
      </c>
      <c r="I90" s="276"/>
      <c r="J90" s="245">
        <v>145</v>
      </c>
      <c r="K90" s="245">
        <v>3.7999999999999999E-2</v>
      </c>
      <c r="L90" s="245" t="s">
        <v>2887</v>
      </c>
      <c r="M90" s="245">
        <v>0.28999999999999998</v>
      </c>
      <c r="N90" s="245">
        <v>1030</v>
      </c>
      <c r="O90" s="245">
        <v>1</v>
      </c>
      <c r="P90" s="245">
        <v>1</v>
      </c>
      <c r="Q90" s="245"/>
      <c r="R90" s="245"/>
      <c r="S90" s="245" t="s">
        <v>768</v>
      </c>
      <c r="T90" s="247">
        <v>47118</v>
      </c>
      <c r="U90" s="246"/>
      <c r="V90" s="246"/>
      <c r="W90" s="219"/>
      <c r="X90" s="233"/>
    </row>
    <row r="91" spans="1:24" s="171" customFormat="1" x14ac:dyDescent="0.2">
      <c r="A91" s="245">
        <v>22</v>
      </c>
      <c r="B91" s="245">
        <v>26070023</v>
      </c>
      <c r="C91" s="246" t="s">
        <v>392</v>
      </c>
      <c r="D91" s="246" t="s">
        <v>405</v>
      </c>
      <c r="E91" s="246" t="s">
        <v>2888</v>
      </c>
      <c r="F91" s="246" t="s">
        <v>2888</v>
      </c>
      <c r="G91" s="245">
        <v>232</v>
      </c>
      <c r="H91" s="246" t="s">
        <v>1001</v>
      </c>
      <c r="I91" s="276"/>
      <c r="J91" s="245">
        <v>165</v>
      </c>
      <c r="K91" s="245">
        <v>3.9E-2</v>
      </c>
      <c r="L91" s="245" t="s">
        <v>2889</v>
      </c>
      <c r="M91" s="245">
        <v>0.28999999999999998</v>
      </c>
      <c r="N91" s="245">
        <v>1030</v>
      </c>
      <c r="O91" s="245">
        <v>1</v>
      </c>
      <c r="P91" s="245">
        <v>1</v>
      </c>
      <c r="Q91" s="245"/>
      <c r="R91" s="245"/>
      <c r="S91" s="245" t="s">
        <v>768</v>
      </c>
      <c r="T91" s="247">
        <v>47118</v>
      </c>
      <c r="U91" s="246"/>
      <c r="V91" s="246"/>
      <c r="W91" s="219"/>
      <c r="X91" s="233"/>
    </row>
    <row r="92" spans="1:24" s="805" customFormat="1" ht="25.5" x14ac:dyDescent="0.2">
      <c r="A92" s="257">
        <v>22</v>
      </c>
      <c r="B92" s="257">
        <v>25090021</v>
      </c>
      <c r="C92" s="258" t="s">
        <v>392</v>
      </c>
      <c r="D92" s="258" t="s">
        <v>405</v>
      </c>
      <c r="E92" s="258" t="s">
        <v>1047</v>
      </c>
      <c r="F92" s="258" t="s">
        <v>1047</v>
      </c>
      <c r="G92" s="257">
        <v>164</v>
      </c>
      <c r="H92" s="258" t="s">
        <v>1001</v>
      </c>
      <c r="I92" s="344"/>
      <c r="J92" s="259">
        <v>160</v>
      </c>
      <c r="K92" s="257">
        <v>3.9E-2</v>
      </c>
      <c r="L92" s="259" t="s">
        <v>225</v>
      </c>
      <c r="M92" s="257">
        <v>0.28999999999999998</v>
      </c>
      <c r="N92" s="257">
        <v>1030</v>
      </c>
      <c r="O92" s="257">
        <v>1</v>
      </c>
      <c r="P92" s="257">
        <v>1</v>
      </c>
      <c r="Q92" s="257"/>
      <c r="R92" s="257"/>
      <c r="S92" s="257" t="s">
        <v>768</v>
      </c>
      <c r="T92" s="260">
        <v>46752</v>
      </c>
      <c r="U92" s="258" t="s">
        <v>1521</v>
      </c>
      <c r="V92" s="258" t="s">
        <v>2515</v>
      </c>
      <c r="W92" s="804"/>
    </row>
    <row r="93" spans="1:24" s="171" customFormat="1" x14ac:dyDescent="0.2">
      <c r="A93" s="245">
        <v>22</v>
      </c>
      <c r="B93" s="245">
        <v>25090022</v>
      </c>
      <c r="C93" s="246" t="s">
        <v>392</v>
      </c>
      <c r="D93" s="246" t="s">
        <v>405</v>
      </c>
      <c r="E93" s="246" t="s">
        <v>1716</v>
      </c>
      <c r="F93" s="246" t="s">
        <v>1716</v>
      </c>
      <c r="G93" s="245">
        <v>164</v>
      </c>
      <c r="H93" s="246" t="s">
        <v>1001</v>
      </c>
      <c r="I93" s="276"/>
      <c r="J93" s="610">
        <v>30</v>
      </c>
      <c r="K93" s="245">
        <v>3.5999999999999997E-2</v>
      </c>
      <c r="L93" s="610" t="s">
        <v>184</v>
      </c>
      <c r="M93" s="245">
        <v>0.28999999999999998</v>
      </c>
      <c r="N93" s="245">
        <v>1030</v>
      </c>
      <c r="O93" s="245">
        <v>1</v>
      </c>
      <c r="P93" s="245">
        <v>1</v>
      </c>
      <c r="Q93" s="245"/>
      <c r="R93" s="245"/>
      <c r="S93" s="245" t="s">
        <v>768</v>
      </c>
      <c r="T93" s="247">
        <v>46752</v>
      </c>
      <c r="U93" s="246" t="s">
        <v>1077</v>
      </c>
      <c r="V93" s="246" t="s">
        <v>2516</v>
      </c>
      <c r="W93" s="219"/>
    </row>
    <row r="94" spans="1:24" s="171" customFormat="1" ht="25.5" x14ac:dyDescent="0.2">
      <c r="A94" s="245">
        <v>22</v>
      </c>
      <c r="B94" s="245">
        <v>25090023</v>
      </c>
      <c r="C94" s="246" t="s">
        <v>392</v>
      </c>
      <c r="D94" s="246" t="s">
        <v>405</v>
      </c>
      <c r="E94" s="246" t="s">
        <v>1158</v>
      </c>
      <c r="F94" s="246" t="s">
        <v>1158</v>
      </c>
      <c r="G94" s="245">
        <v>164</v>
      </c>
      <c r="H94" s="246" t="s">
        <v>1001</v>
      </c>
      <c r="I94" s="276"/>
      <c r="J94" s="610">
        <v>125</v>
      </c>
      <c r="K94" s="245">
        <v>3.4000000000000002E-2</v>
      </c>
      <c r="L94" s="610" t="s">
        <v>528</v>
      </c>
      <c r="M94" s="245">
        <v>0.28999999999999998</v>
      </c>
      <c r="N94" s="245">
        <v>1030</v>
      </c>
      <c r="O94" s="245">
        <v>1</v>
      </c>
      <c r="P94" s="245">
        <v>1</v>
      </c>
      <c r="Q94" s="245"/>
      <c r="R94" s="245"/>
      <c r="S94" s="245" t="s">
        <v>768</v>
      </c>
      <c r="T94" s="247">
        <v>46752</v>
      </c>
      <c r="U94" s="246" t="s">
        <v>1522</v>
      </c>
      <c r="V94" s="246" t="s">
        <v>2517</v>
      </c>
      <c r="W94" s="219"/>
    </row>
    <row r="95" spans="1:24" s="171" customFormat="1" ht="25.5" x14ac:dyDescent="0.2">
      <c r="A95" s="245">
        <v>22</v>
      </c>
      <c r="B95" s="245">
        <v>25090024</v>
      </c>
      <c r="C95" s="246" t="s">
        <v>392</v>
      </c>
      <c r="D95" s="246" t="s">
        <v>405</v>
      </c>
      <c r="E95" s="246" t="s">
        <v>1717</v>
      </c>
      <c r="F95" s="246" t="s">
        <v>1717</v>
      </c>
      <c r="G95" s="245">
        <v>164</v>
      </c>
      <c r="H95" s="246" t="s">
        <v>1001</v>
      </c>
      <c r="I95" s="276"/>
      <c r="J95" s="610">
        <v>50</v>
      </c>
      <c r="K95" s="245">
        <v>3.4000000000000002E-2</v>
      </c>
      <c r="L95" s="610" t="s">
        <v>30</v>
      </c>
      <c r="M95" s="245">
        <v>0.28999999999999998</v>
      </c>
      <c r="N95" s="245">
        <v>1030</v>
      </c>
      <c r="O95" s="245">
        <v>1</v>
      </c>
      <c r="P95" s="245">
        <v>1</v>
      </c>
      <c r="Q95" s="245"/>
      <c r="R95" s="245"/>
      <c r="S95" s="245" t="s">
        <v>768</v>
      </c>
      <c r="T95" s="247">
        <v>46752</v>
      </c>
      <c r="U95" s="246" t="s">
        <v>2518</v>
      </c>
      <c r="V95" s="246" t="s">
        <v>2519</v>
      </c>
      <c r="W95" s="219"/>
    </row>
    <row r="96" spans="1:24" s="171" customFormat="1" x14ac:dyDescent="0.2">
      <c r="A96" s="245">
        <v>22</v>
      </c>
      <c r="B96" s="245">
        <v>25090025</v>
      </c>
      <c r="C96" s="246" t="s">
        <v>392</v>
      </c>
      <c r="D96" s="246" t="s">
        <v>405</v>
      </c>
      <c r="E96" s="246" t="s">
        <v>2520</v>
      </c>
      <c r="F96" s="246" t="s">
        <v>2520</v>
      </c>
      <c r="G96" s="245">
        <v>164</v>
      </c>
      <c r="H96" s="246" t="s">
        <v>1001</v>
      </c>
      <c r="I96" s="276"/>
      <c r="J96" s="610">
        <v>52</v>
      </c>
      <c r="K96" s="245">
        <v>3.4000000000000002E-2</v>
      </c>
      <c r="L96" s="610" t="s">
        <v>184</v>
      </c>
      <c r="M96" s="245">
        <v>0.28999999999999998</v>
      </c>
      <c r="N96" s="245">
        <v>1030</v>
      </c>
      <c r="O96" s="245">
        <v>1</v>
      </c>
      <c r="P96" s="245">
        <v>1</v>
      </c>
      <c r="Q96" s="245"/>
      <c r="R96" s="245"/>
      <c r="S96" s="245" t="s">
        <v>768</v>
      </c>
      <c r="T96" s="247">
        <v>46752</v>
      </c>
      <c r="U96" s="246" t="s">
        <v>1078</v>
      </c>
      <c r="V96" s="246" t="s">
        <v>2111</v>
      </c>
      <c r="W96" s="219"/>
    </row>
    <row r="97" spans="1:24" s="171" customFormat="1" x14ac:dyDescent="0.2">
      <c r="A97" s="245">
        <v>22</v>
      </c>
      <c r="B97" s="245">
        <v>25090026</v>
      </c>
      <c r="C97" s="246" t="s">
        <v>392</v>
      </c>
      <c r="D97" s="246" t="s">
        <v>405</v>
      </c>
      <c r="E97" s="246" t="s">
        <v>1082</v>
      </c>
      <c r="F97" s="246" t="s">
        <v>1082</v>
      </c>
      <c r="G97" s="245">
        <v>164</v>
      </c>
      <c r="H97" s="246" t="s">
        <v>1001</v>
      </c>
      <c r="I97" s="276"/>
      <c r="J97" s="610">
        <v>110</v>
      </c>
      <c r="K97" s="245">
        <v>3.4000000000000002E-2</v>
      </c>
      <c r="L97" s="610" t="s">
        <v>524</v>
      </c>
      <c r="M97" s="245">
        <v>0.28999999999999998</v>
      </c>
      <c r="N97" s="245">
        <v>1030</v>
      </c>
      <c r="O97" s="245">
        <v>1</v>
      </c>
      <c r="P97" s="245">
        <v>1</v>
      </c>
      <c r="Q97" s="245"/>
      <c r="R97" s="245"/>
      <c r="S97" s="245" t="s">
        <v>768</v>
      </c>
      <c r="T97" s="247">
        <v>46752</v>
      </c>
      <c r="U97" s="246" t="s">
        <v>2521</v>
      </c>
      <c r="V97" s="246" t="s">
        <v>2522</v>
      </c>
      <c r="W97" s="219"/>
    </row>
    <row r="98" spans="1:24" s="171" customFormat="1" x14ac:dyDescent="0.2">
      <c r="A98" s="245">
        <v>22</v>
      </c>
      <c r="B98" s="245">
        <v>25090027</v>
      </c>
      <c r="C98" s="246" t="s">
        <v>392</v>
      </c>
      <c r="D98" s="246" t="s">
        <v>405</v>
      </c>
      <c r="E98" s="246" t="s">
        <v>1083</v>
      </c>
      <c r="F98" s="246" t="s">
        <v>1083</v>
      </c>
      <c r="G98" s="245">
        <v>164</v>
      </c>
      <c r="H98" s="246" t="s">
        <v>1001</v>
      </c>
      <c r="I98" s="276"/>
      <c r="J98" s="610">
        <v>150</v>
      </c>
      <c r="K98" s="245">
        <v>3.9E-2</v>
      </c>
      <c r="L98" s="610" t="s">
        <v>687</v>
      </c>
      <c r="M98" s="245">
        <v>0.28999999999999998</v>
      </c>
      <c r="N98" s="245">
        <v>1030</v>
      </c>
      <c r="O98" s="245">
        <v>1</v>
      </c>
      <c r="P98" s="245">
        <v>1</v>
      </c>
      <c r="Q98" s="245"/>
      <c r="R98" s="245"/>
      <c r="S98" s="245" t="s">
        <v>768</v>
      </c>
      <c r="T98" s="247">
        <v>46752</v>
      </c>
      <c r="U98" s="246" t="s">
        <v>1970</v>
      </c>
      <c r="V98" s="246" t="s">
        <v>2523</v>
      </c>
      <c r="W98" s="219"/>
    </row>
    <row r="99" spans="1:24" s="171" customFormat="1" x14ac:dyDescent="0.2">
      <c r="A99" s="245">
        <v>22</v>
      </c>
      <c r="B99" s="245">
        <v>25090028</v>
      </c>
      <c r="C99" s="246" t="s">
        <v>392</v>
      </c>
      <c r="D99" s="246" t="s">
        <v>405</v>
      </c>
      <c r="E99" s="246" t="s">
        <v>1084</v>
      </c>
      <c r="F99" s="246" t="s">
        <v>1084</v>
      </c>
      <c r="G99" s="245">
        <v>164</v>
      </c>
      <c r="H99" s="246" t="s">
        <v>1001</v>
      </c>
      <c r="I99" s="276"/>
      <c r="J99" s="610">
        <v>130</v>
      </c>
      <c r="K99" s="245">
        <v>3.4000000000000002E-2</v>
      </c>
      <c r="L99" s="610" t="s">
        <v>2524</v>
      </c>
      <c r="M99" s="245">
        <v>0.28999999999999998</v>
      </c>
      <c r="N99" s="245">
        <v>1030</v>
      </c>
      <c r="O99" s="245">
        <v>1</v>
      </c>
      <c r="P99" s="245">
        <v>1</v>
      </c>
      <c r="Q99" s="245"/>
      <c r="R99" s="245"/>
      <c r="S99" s="245" t="s">
        <v>768</v>
      </c>
      <c r="T99" s="247">
        <v>46752</v>
      </c>
      <c r="U99" s="246" t="s">
        <v>533</v>
      </c>
      <c r="V99" s="246" t="s">
        <v>2525</v>
      </c>
      <c r="W99" s="219"/>
    </row>
    <row r="100" spans="1:24" s="171" customFormat="1" x14ac:dyDescent="0.2">
      <c r="A100" s="245">
        <v>22</v>
      </c>
      <c r="B100" s="245">
        <v>25090029</v>
      </c>
      <c r="C100" s="246" t="s">
        <v>392</v>
      </c>
      <c r="D100" s="246" t="s">
        <v>405</v>
      </c>
      <c r="E100" s="246" t="s">
        <v>1085</v>
      </c>
      <c r="F100" s="246" t="s">
        <v>1085</v>
      </c>
      <c r="G100" s="245">
        <v>164</v>
      </c>
      <c r="H100" s="246" t="s">
        <v>1001</v>
      </c>
      <c r="I100" s="276"/>
      <c r="J100" s="610">
        <v>115</v>
      </c>
      <c r="K100" s="245">
        <v>3.4000000000000002E-2</v>
      </c>
      <c r="L100" s="610" t="s">
        <v>288</v>
      </c>
      <c r="M100" s="245">
        <v>0.28999999999999998</v>
      </c>
      <c r="N100" s="245">
        <v>1030</v>
      </c>
      <c r="O100" s="245">
        <v>1</v>
      </c>
      <c r="P100" s="245">
        <v>1</v>
      </c>
      <c r="Q100" s="245"/>
      <c r="R100" s="245"/>
      <c r="S100" s="245" t="s">
        <v>768</v>
      </c>
      <c r="T100" s="247">
        <v>46752</v>
      </c>
      <c r="U100" s="246" t="s">
        <v>533</v>
      </c>
      <c r="V100" s="246" t="s">
        <v>2525</v>
      </c>
      <c r="W100" s="219"/>
    </row>
    <row r="101" spans="1:24" s="171" customFormat="1" ht="25.5" x14ac:dyDescent="0.2">
      <c r="A101" s="245">
        <v>22</v>
      </c>
      <c r="B101" s="245">
        <v>25060051</v>
      </c>
      <c r="C101" s="246" t="s">
        <v>392</v>
      </c>
      <c r="D101" s="246" t="s">
        <v>405</v>
      </c>
      <c r="E101" s="246" t="s">
        <v>2488</v>
      </c>
      <c r="F101" s="246" t="s">
        <v>2488</v>
      </c>
      <c r="G101" s="245">
        <v>164</v>
      </c>
      <c r="H101" s="246" t="s">
        <v>1001</v>
      </c>
      <c r="I101" s="276"/>
      <c r="J101" s="610">
        <v>135</v>
      </c>
      <c r="K101" s="245">
        <v>3.6999999999999998E-2</v>
      </c>
      <c r="L101" s="610" t="s">
        <v>32</v>
      </c>
      <c r="M101" s="245">
        <v>0.28999999999999998</v>
      </c>
      <c r="N101" s="245">
        <v>1030</v>
      </c>
      <c r="O101" s="245">
        <v>1</v>
      </c>
      <c r="P101" s="245">
        <v>1</v>
      </c>
      <c r="Q101" s="245"/>
      <c r="R101" s="245"/>
      <c r="S101" s="245" t="s">
        <v>768</v>
      </c>
      <c r="T101" s="247">
        <v>46568</v>
      </c>
      <c r="U101" s="246" t="s">
        <v>2489</v>
      </c>
      <c r="V101" s="246" t="s">
        <v>2490</v>
      </c>
      <c r="W101" s="219"/>
    </row>
    <row r="102" spans="1:24" s="171" customFormat="1" ht="25.5" x14ac:dyDescent="0.2">
      <c r="A102" s="245">
        <v>22</v>
      </c>
      <c r="B102" s="245">
        <v>25060052</v>
      </c>
      <c r="C102" s="246" t="s">
        <v>392</v>
      </c>
      <c r="D102" s="246" t="s">
        <v>405</v>
      </c>
      <c r="E102" s="246" t="s">
        <v>1445</v>
      </c>
      <c r="F102" s="246" t="s">
        <v>1445</v>
      </c>
      <c r="G102" s="245">
        <v>164</v>
      </c>
      <c r="H102" s="246" t="s">
        <v>1001</v>
      </c>
      <c r="I102" s="276"/>
      <c r="J102" s="610">
        <v>102</v>
      </c>
      <c r="K102" s="245">
        <v>3.4000000000000002E-2</v>
      </c>
      <c r="L102" s="610" t="s">
        <v>517</v>
      </c>
      <c r="M102" s="245">
        <v>0.28999999999999998</v>
      </c>
      <c r="N102" s="245">
        <v>1030</v>
      </c>
      <c r="O102" s="245">
        <v>1</v>
      </c>
      <c r="P102" s="245">
        <v>1</v>
      </c>
      <c r="Q102" s="245"/>
      <c r="R102" s="245"/>
      <c r="S102" s="245" t="s">
        <v>768</v>
      </c>
      <c r="T102" s="247">
        <v>46568</v>
      </c>
      <c r="U102" s="246" t="s">
        <v>2491</v>
      </c>
      <c r="V102" s="246" t="s">
        <v>2492</v>
      </c>
      <c r="W102" s="219"/>
    </row>
    <row r="103" spans="1:24" s="171" customFormat="1" ht="25.5" x14ac:dyDescent="0.2">
      <c r="A103" s="245">
        <v>22</v>
      </c>
      <c r="B103" s="245">
        <v>25060053</v>
      </c>
      <c r="C103" s="246" t="s">
        <v>392</v>
      </c>
      <c r="D103" s="246" t="s">
        <v>405</v>
      </c>
      <c r="E103" s="246" t="s">
        <v>1696</v>
      </c>
      <c r="F103" s="246" t="s">
        <v>1696</v>
      </c>
      <c r="G103" s="245">
        <v>164</v>
      </c>
      <c r="H103" s="246" t="s">
        <v>1001</v>
      </c>
      <c r="I103" s="276"/>
      <c r="J103" s="610">
        <v>80</v>
      </c>
      <c r="K103" s="245">
        <v>3.4000000000000002E-2</v>
      </c>
      <c r="L103" s="610" t="s">
        <v>517</v>
      </c>
      <c r="M103" s="245">
        <v>0.28999999999999998</v>
      </c>
      <c r="N103" s="245">
        <v>1030</v>
      </c>
      <c r="O103" s="245">
        <v>1</v>
      </c>
      <c r="P103" s="245">
        <v>1</v>
      </c>
      <c r="Q103" s="245"/>
      <c r="R103" s="245"/>
      <c r="S103" s="245" t="s">
        <v>768</v>
      </c>
      <c r="T103" s="247">
        <v>46568</v>
      </c>
      <c r="U103" s="246" t="s">
        <v>2491</v>
      </c>
      <c r="V103" s="246" t="s">
        <v>2492</v>
      </c>
      <c r="W103" s="219"/>
    </row>
    <row r="104" spans="1:24" s="171" customFormat="1" ht="25.5" x14ac:dyDescent="0.2">
      <c r="A104" s="245">
        <v>22</v>
      </c>
      <c r="B104" s="245">
        <v>25060054</v>
      </c>
      <c r="C104" s="246" t="s">
        <v>392</v>
      </c>
      <c r="D104" s="246" t="s">
        <v>405</v>
      </c>
      <c r="E104" s="246" t="s">
        <v>1897</v>
      </c>
      <c r="F104" s="246" t="s">
        <v>1897</v>
      </c>
      <c r="G104" s="245">
        <v>164</v>
      </c>
      <c r="H104" s="246" t="s">
        <v>1001</v>
      </c>
      <c r="I104" s="276"/>
      <c r="J104" s="610">
        <v>50</v>
      </c>
      <c r="K104" s="245">
        <v>3.4000000000000002E-2</v>
      </c>
      <c r="L104" s="610" t="s">
        <v>225</v>
      </c>
      <c r="M104" s="245">
        <v>0.28999999999999998</v>
      </c>
      <c r="N104" s="245">
        <v>1030</v>
      </c>
      <c r="O104" s="245">
        <v>1</v>
      </c>
      <c r="P104" s="245">
        <v>1</v>
      </c>
      <c r="Q104" s="245"/>
      <c r="R104" s="245"/>
      <c r="S104" s="245" t="s">
        <v>768</v>
      </c>
      <c r="T104" s="247">
        <v>46568</v>
      </c>
      <c r="U104" s="246" t="s">
        <v>2493</v>
      </c>
      <c r="V104" s="246" t="s">
        <v>2494</v>
      </c>
      <c r="W104" s="219"/>
    </row>
    <row r="105" spans="1:24" s="171" customFormat="1" x14ac:dyDescent="0.2">
      <c r="A105" s="257">
        <v>22</v>
      </c>
      <c r="B105" s="257">
        <v>24090021</v>
      </c>
      <c r="C105" s="258" t="s">
        <v>392</v>
      </c>
      <c r="D105" s="258" t="s">
        <v>405</v>
      </c>
      <c r="E105" s="258" t="s">
        <v>1394</v>
      </c>
      <c r="F105" s="258" t="s">
        <v>1394</v>
      </c>
      <c r="G105" s="257">
        <v>164</v>
      </c>
      <c r="H105" s="258" t="s">
        <v>1001</v>
      </c>
      <c r="I105" s="344"/>
      <c r="J105" s="259">
        <v>42</v>
      </c>
      <c r="K105" s="257">
        <v>3.5000000000000003E-2</v>
      </c>
      <c r="L105" s="259" t="s">
        <v>238</v>
      </c>
      <c r="M105" s="257">
        <v>0.28999999999999998</v>
      </c>
      <c r="N105" s="257">
        <v>1030</v>
      </c>
      <c r="O105" s="257">
        <v>1</v>
      </c>
      <c r="P105" s="257">
        <v>1</v>
      </c>
      <c r="Q105" s="257"/>
      <c r="R105" s="257"/>
      <c r="S105" s="257" t="s">
        <v>768</v>
      </c>
      <c r="T105" s="260">
        <v>46387</v>
      </c>
      <c r="U105" s="258" t="s">
        <v>1080</v>
      </c>
      <c r="V105" s="258" t="s">
        <v>2108</v>
      </c>
      <c r="W105" s="219"/>
    </row>
    <row r="106" spans="1:24" s="171" customFormat="1" x14ac:dyDescent="0.2">
      <c r="A106" s="245">
        <v>22</v>
      </c>
      <c r="B106" s="245">
        <v>24090022</v>
      </c>
      <c r="C106" s="246" t="s">
        <v>392</v>
      </c>
      <c r="D106" s="246" t="s">
        <v>405</v>
      </c>
      <c r="E106" s="246" t="s">
        <v>1396</v>
      </c>
      <c r="F106" s="246" t="s">
        <v>1396</v>
      </c>
      <c r="G106" s="245">
        <v>164</v>
      </c>
      <c r="H106" s="246" t="s">
        <v>1001</v>
      </c>
      <c r="I106" s="276"/>
      <c r="J106" s="610">
        <v>100</v>
      </c>
      <c r="K106" s="245">
        <v>3.4000000000000002E-2</v>
      </c>
      <c r="L106" s="610" t="s">
        <v>170</v>
      </c>
      <c r="M106" s="245">
        <v>0.28999999999999998</v>
      </c>
      <c r="N106" s="245">
        <v>1030</v>
      </c>
      <c r="O106" s="245">
        <v>1</v>
      </c>
      <c r="P106" s="245">
        <v>1</v>
      </c>
      <c r="Q106" s="245"/>
      <c r="R106" s="245"/>
      <c r="S106" s="690" t="s">
        <v>768</v>
      </c>
      <c r="T106" s="247">
        <v>46387</v>
      </c>
      <c r="U106" s="246" t="s">
        <v>1622</v>
      </c>
      <c r="V106" s="246" t="s">
        <v>2109</v>
      </c>
      <c r="W106" s="219"/>
    </row>
    <row r="107" spans="1:24" s="171" customFormat="1" x14ac:dyDescent="0.2">
      <c r="A107" s="245">
        <v>22</v>
      </c>
      <c r="B107" s="245">
        <v>24090023</v>
      </c>
      <c r="C107" s="246" t="s">
        <v>392</v>
      </c>
      <c r="D107" s="246" t="s">
        <v>405</v>
      </c>
      <c r="E107" s="246" t="s">
        <v>1081</v>
      </c>
      <c r="F107" s="246" t="s">
        <v>1081</v>
      </c>
      <c r="G107" s="245">
        <v>164</v>
      </c>
      <c r="H107" s="246" t="s">
        <v>1001</v>
      </c>
      <c r="I107" s="276"/>
      <c r="J107" s="610">
        <v>65</v>
      </c>
      <c r="K107" s="245">
        <v>3.4000000000000002E-2</v>
      </c>
      <c r="L107" s="610" t="s">
        <v>527</v>
      </c>
      <c r="M107" s="245">
        <v>0.28999999999999998</v>
      </c>
      <c r="N107" s="245">
        <v>1030</v>
      </c>
      <c r="O107" s="245">
        <v>1</v>
      </c>
      <c r="P107" s="245">
        <v>1</v>
      </c>
      <c r="Q107" s="245"/>
      <c r="R107" s="245"/>
      <c r="S107" s="686" t="s">
        <v>768</v>
      </c>
      <c r="T107" s="247">
        <v>46387</v>
      </c>
      <c r="U107" s="246" t="s">
        <v>1079</v>
      </c>
      <c r="V107" s="246" t="s">
        <v>2110</v>
      </c>
      <c r="W107" s="219"/>
    </row>
    <row r="108" spans="1:24" s="171" customFormat="1" x14ac:dyDescent="0.2">
      <c r="A108" s="245">
        <v>22</v>
      </c>
      <c r="B108" s="245">
        <v>24090024</v>
      </c>
      <c r="C108" s="246" t="s">
        <v>392</v>
      </c>
      <c r="D108" s="246" t="s">
        <v>405</v>
      </c>
      <c r="E108" s="246" t="s">
        <v>1523</v>
      </c>
      <c r="F108" s="246" t="s">
        <v>1523</v>
      </c>
      <c r="G108" s="245">
        <v>164</v>
      </c>
      <c r="H108" s="246" t="s">
        <v>1001</v>
      </c>
      <c r="I108" s="276"/>
      <c r="J108" s="610">
        <v>42</v>
      </c>
      <c r="K108" s="245">
        <v>3.5000000000000003E-2</v>
      </c>
      <c r="L108" s="610" t="s">
        <v>238</v>
      </c>
      <c r="M108" s="245">
        <v>0.28999999999999998</v>
      </c>
      <c r="N108" s="245">
        <v>1030</v>
      </c>
      <c r="O108" s="245">
        <v>1</v>
      </c>
      <c r="P108" s="245">
        <v>1</v>
      </c>
      <c r="Q108" s="245"/>
      <c r="R108" s="245"/>
      <c r="S108" s="686" t="s">
        <v>768</v>
      </c>
      <c r="T108" s="247">
        <v>46387</v>
      </c>
      <c r="U108" s="246" t="s">
        <v>1078</v>
      </c>
      <c r="V108" s="246" t="s">
        <v>2111</v>
      </c>
      <c r="W108" s="219"/>
    </row>
    <row r="109" spans="1:24" s="171" customFormat="1" x14ac:dyDescent="0.2">
      <c r="A109" s="245">
        <v>22</v>
      </c>
      <c r="B109" s="245">
        <v>24090025</v>
      </c>
      <c r="C109" s="246" t="s">
        <v>392</v>
      </c>
      <c r="D109" s="246" t="s">
        <v>405</v>
      </c>
      <c r="E109" s="246" t="s">
        <v>2112</v>
      </c>
      <c r="F109" s="246" t="s">
        <v>2112</v>
      </c>
      <c r="G109" s="245">
        <v>164</v>
      </c>
      <c r="H109" s="246" t="s">
        <v>1001</v>
      </c>
      <c r="I109" s="276"/>
      <c r="J109" s="610">
        <v>88</v>
      </c>
      <c r="K109" s="245">
        <v>3.3000000000000002E-2</v>
      </c>
      <c r="L109" s="610" t="s">
        <v>170</v>
      </c>
      <c r="M109" s="245">
        <v>0.28999999999999998</v>
      </c>
      <c r="N109" s="245">
        <v>1030</v>
      </c>
      <c r="O109" s="245">
        <v>1</v>
      </c>
      <c r="P109" s="245">
        <v>1</v>
      </c>
      <c r="Q109" s="245"/>
      <c r="R109" s="245"/>
      <c r="S109" s="686" t="s">
        <v>768</v>
      </c>
      <c r="T109" s="247">
        <v>46387</v>
      </c>
      <c r="U109" s="246" t="s">
        <v>1778</v>
      </c>
      <c r="V109" s="246" t="s">
        <v>2113</v>
      </c>
      <c r="W109" s="219"/>
    </row>
    <row r="110" spans="1:24" s="171" customFormat="1" x14ac:dyDescent="0.2">
      <c r="A110" s="245">
        <v>22</v>
      </c>
      <c r="B110" s="245">
        <v>24090026</v>
      </c>
      <c r="C110" s="246" t="s">
        <v>392</v>
      </c>
      <c r="D110" s="246" t="s">
        <v>405</v>
      </c>
      <c r="E110" s="246" t="s">
        <v>2114</v>
      </c>
      <c r="F110" s="246" t="s">
        <v>2114</v>
      </c>
      <c r="G110" s="245">
        <v>164</v>
      </c>
      <c r="H110" s="246" t="s">
        <v>1001</v>
      </c>
      <c r="I110" s="276"/>
      <c r="J110" s="610">
        <v>80</v>
      </c>
      <c r="K110" s="245">
        <v>3.4000000000000002E-2</v>
      </c>
      <c r="L110" s="610" t="s">
        <v>170</v>
      </c>
      <c r="M110" s="245">
        <v>0.28999999999999998</v>
      </c>
      <c r="N110" s="245">
        <v>1030</v>
      </c>
      <c r="O110" s="245">
        <v>1</v>
      </c>
      <c r="P110" s="245">
        <v>1</v>
      </c>
      <c r="Q110" s="245"/>
      <c r="R110" s="245"/>
      <c r="S110" s="707" t="s">
        <v>768</v>
      </c>
      <c r="T110" s="247">
        <v>46387</v>
      </c>
      <c r="U110" s="246" t="s">
        <v>1778</v>
      </c>
      <c r="V110" s="246" t="s">
        <v>2113</v>
      </c>
      <c r="W110" s="219"/>
    </row>
    <row r="111" spans="1:24" s="171" customFormat="1" x14ac:dyDescent="0.2">
      <c r="A111" s="606">
        <v>22</v>
      </c>
      <c r="B111" s="606">
        <v>25020011</v>
      </c>
      <c r="C111" s="607" t="s">
        <v>392</v>
      </c>
      <c r="D111" s="607" t="s">
        <v>405</v>
      </c>
      <c r="E111" s="607" t="s">
        <v>2307</v>
      </c>
      <c r="F111" s="607" t="s">
        <v>2307</v>
      </c>
      <c r="G111" s="606">
        <v>216</v>
      </c>
      <c r="H111" s="607" t="s">
        <v>2308</v>
      </c>
      <c r="I111" s="608"/>
      <c r="J111" s="656">
        <v>80</v>
      </c>
      <c r="K111" s="606">
        <v>3.4000000000000002E-2</v>
      </c>
      <c r="L111" s="656" t="s">
        <v>1924</v>
      </c>
      <c r="M111" s="606">
        <v>0.28999999999999998</v>
      </c>
      <c r="N111" s="606">
        <v>1030</v>
      </c>
      <c r="O111" s="606">
        <v>1</v>
      </c>
      <c r="P111" s="606">
        <v>1</v>
      </c>
      <c r="Q111" s="606"/>
      <c r="R111" s="606"/>
      <c r="S111" s="606" t="s">
        <v>768</v>
      </c>
      <c r="T111" s="609">
        <v>46568</v>
      </c>
      <c r="U111" s="607" t="s">
        <v>2309</v>
      </c>
      <c r="V111" s="607" t="s">
        <v>2310</v>
      </c>
      <c r="W111" s="219"/>
      <c r="X111" s="233"/>
    </row>
    <row r="112" spans="1:24" s="171" customFormat="1" x14ac:dyDescent="0.2">
      <c r="A112" s="245">
        <v>22</v>
      </c>
      <c r="B112" s="245">
        <v>26080061</v>
      </c>
      <c r="C112" s="246" t="s">
        <v>392</v>
      </c>
      <c r="D112" s="246" t="s">
        <v>405</v>
      </c>
      <c r="E112" s="246" t="s">
        <v>1397</v>
      </c>
      <c r="F112" s="246" t="s">
        <v>1397</v>
      </c>
      <c r="G112" s="245">
        <v>95</v>
      </c>
      <c r="H112" s="246" t="s">
        <v>1334</v>
      </c>
      <c r="I112" s="276"/>
      <c r="J112" s="245" t="s">
        <v>1114</v>
      </c>
      <c r="K112" s="245">
        <v>3.4000000000000002E-2</v>
      </c>
      <c r="L112" s="245" t="s">
        <v>527</v>
      </c>
      <c r="M112" s="245">
        <v>0.28999999999999998</v>
      </c>
      <c r="N112" s="245">
        <v>1030</v>
      </c>
      <c r="O112" s="245">
        <v>1</v>
      </c>
      <c r="P112" s="245">
        <v>1</v>
      </c>
      <c r="Q112" s="245"/>
      <c r="R112" s="245"/>
      <c r="S112" s="686" t="s">
        <v>768</v>
      </c>
      <c r="T112" s="247">
        <v>47118</v>
      </c>
      <c r="U112" s="246" t="s">
        <v>2115</v>
      </c>
      <c r="V112" s="246" t="s">
        <v>2116</v>
      </c>
      <c r="W112" s="219"/>
      <c r="X112" s="233"/>
    </row>
    <row r="113" spans="1:24" s="171" customFormat="1" ht="25.5" x14ac:dyDescent="0.2">
      <c r="A113" s="245">
        <v>22</v>
      </c>
      <c r="B113" s="245">
        <v>26080062</v>
      </c>
      <c r="C113" s="246" t="s">
        <v>392</v>
      </c>
      <c r="D113" s="246" t="s">
        <v>405</v>
      </c>
      <c r="E113" s="246" t="s">
        <v>1398</v>
      </c>
      <c r="F113" s="246" t="s">
        <v>1398</v>
      </c>
      <c r="G113" s="245">
        <v>95</v>
      </c>
      <c r="H113" s="246" t="s">
        <v>1334</v>
      </c>
      <c r="I113" s="276"/>
      <c r="J113" s="245" t="s">
        <v>1399</v>
      </c>
      <c r="K113" s="245">
        <v>3.4000000000000002E-2</v>
      </c>
      <c r="L113" s="245" t="s">
        <v>517</v>
      </c>
      <c r="M113" s="245">
        <v>0.28999999999999998</v>
      </c>
      <c r="N113" s="245">
        <v>1030</v>
      </c>
      <c r="O113" s="245">
        <v>1</v>
      </c>
      <c r="P113" s="245">
        <v>1</v>
      </c>
      <c r="Q113" s="245"/>
      <c r="R113" s="245"/>
      <c r="S113" s="686" t="s">
        <v>768</v>
      </c>
      <c r="T113" s="247">
        <v>47118</v>
      </c>
      <c r="U113" s="246" t="s">
        <v>2890</v>
      </c>
      <c r="V113" s="246" t="s">
        <v>2891</v>
      </c>
      <c r="W113" s="219"/>
      <c r="X113" s="233"/>
    </row>
    <row r="114" spans="1:24" s="171" customFormat="1" x14ac:dyDescent="0.2">
      <c r="A114" s="245">
        <v>22</v>
      </c>
      <c r="B114" s="245">
        <v>26080063</v>
      </c>
      <c r="C114" s="246" t="s">
        <v>392</v>
      </c>
      <c r="D114" s="246" t="s">
        <v>405</v>
      </c>
      <c r="E114" s="246" t="s">
        <v>1859</v>
      </c>
      <c r="F114" s="246" t="s">
        <v>1859</v>
      </c>
      <c r="G114" s="245">
        <v>95</v>
      </c>
      <c r="H114" s="246" t="s">
        <v>1334</v>
      </c>
      <c r="I114" s="276"/>
      <c r="J114" s="245" t="s">
        <v>1860</v>
      </c>
      <c r="K114" s="245">
        <v>3.6999999999999998E-2</v>
      </c>
      <c r="L114" s="245" t="s">
        <v>184</v>
      </c>
      <c r="M114" s="245">
        <v>0.28999999999999998</v>
      </c>
      <c r="N114" s="245">
        <v>1030</v>
      </c>
      <c r="O114" s="245">
        <v>1</v>
      </c>
      <c r="P114" s="245">
        <v>1</v>
      </c>
      <c r="Q114" s="245"/>
      <c r="R114" s="245"/>
      <c r="S114" s="707" t="s">
        <v>768</v>
      </c>
      <c r="T114" s="247">
        <v>47118</v>
      </c>
      <c r="U114" s="246" t="s">
        <v>2117</v>
      </c>
      <c r="V114" s="246" t="s">
        <v>2118</v>
      </c>
      <c r="W114" s="219"/>
      <c r="X114" s="233"/>
    </row>
    <row r="115" spans="1:24" s="171" customFormat="1" x14ac:dyDescent="0.2">
      <c r="A115" s="245">
        <v>22</v>
      </c>
      <c r="B115" s="245">
        <v>26080064</v>
      </c>
      <c r="C115" s="246" t="s">
        <v>392</v>
      </c>
      <c r="D115" s="246" t="s">
        <v>405</v>
      </c>
      <c r="E115" s="246" t="s">
        <v>1861</v>
      </c>
      <c r="F115" s="246" t="s">
        <v>1861</v>
      </c>
      <c r="G115" s="245">
        <v>95</v>
      </c>
      <c r="H115" s="246" t="s">
        <v>1334</v>
      </c>
      <c r="I115" s="276"/>
      <c r="J115" s="245" t="s">
        <v>1862</v>
      </c>
      <c r="K115" s="245">
        <v>3.4000000000000002E-2</v>
      </c>
      <c r="L115" s="245" t="s">
        <v>56</v>
      </c>
      <c r="M115" s="245">
        <v>0.28999999999999998</v>
      </c>
      <c r="N115" s="245">
        <v>1030</v>
      </c>
      <c r="O115" s="245">
        <v>1</v>
      </c>
      <c r="P115" s="245">
        <v>1</v>
      </c>
      <c r="Q115" s="245"/>
      <c r="R115" s="245"/>
      <c r="S115" s="606" t="s">
        <v>768</v>
      </c>
      <c r="T115" s="247">
        <v>47118</v>
      </c>
      <c r="U115" s="246" t="s">
        <v>2117</v>
      </c>
      <c r="V115" s="246" t="s">
        <v>2118</v>
      </c>
      <c r="W115" s="219"/>
      <c r="X115" s="233"/>
    </row>
    <row r="116" spans="1:24" s="171" customFormat="1" x14ac:dyDescent="0.2">
      <c r="A116" s="245">
        <v>22</v>
      </c>
      <c r="B116" s="245">
        <v>26020143</v>
      </c>
      <c r="C116" s="246" t="s">
        <v>392</v>
      </c>
      <c r="D116" s="246" t="s">
        <v>405</v>
      </c>
      <c r="E116" s="246" t="s">
        <v>961</v>
      </c>
      <c r="F116" s="246" t="s">
        <v>961</v>
      </c>
      <c r="G116" s="245">
        <v>85</v>
      </c>
      <c r="H116" s="246" t="s">
        <v>1781</v>
      </c>
      <c r="I116" s="276"/>
      <c r="J116" s="245">
        <v>120</v>
      </c>
      <c r="K116" s="245">
        <v>3.4000000000000002E-2</v>
      </c>
      <c r="L116" s="610" t="s">
        <v>184</v>
      </c>
      <c r="M116" s="245">
        <v>0.28999999999999998</v>
      </c>
      <c r="N116" s="245">
        <v>1030</v>
      </c>
      <c r="O116" s="245">
        <v>1</v>
      </c>
      <c r="P116" s="245">
        <v>1</v>
      </c>
      <c r="Q116" s="245"/>
      <c r="R116" s="245"/>
      <c r="S116" s="245" t="s">
        <v>768</v>
      </c>
      <c r="T116" s="247">
        <v>46934</v>
      </c>
      <c r="U116" s="246" t="s">
        <v>2055</v>
      </c>
      <c r="V116" s="246" t="s">
        <v>2056</v>
      </c>
      <c r="W116" s="219"/>
      <c r="X116" s="233"/>
    </row>
    <row r="117" spans="1:24" s="171" customFormat="1" x14ac:dyDescent="0.2">
      <c r="A117" s="606">
        <v>22</v>
      </c>
      <c r="B117" s="606">
        <v>26020144</v>
      </c>
      <c r="C117" s="607" t="s">
        <v>392</v>
      </c>
      <c r="D117" s="607" t="s">
        <v>405</v>
      </c>
      <c r="E117" s="607" t="s">
        <v>2361</v>
      </c>
      <c r="F117" s="607" t="s">
        <v>2361</v>
      </c>
      <c r="G117" s="606">
        <v>85</v>
      </c>
      <c r="H117" s="607" t="s">
        <v>1781</v>
      </c>
      <c r="I117" s="608"/>
      <c r="J117" s="606">
        <v>90</v>
      </c>
      <c r="K117" s="606">
        <v>3.4000000000000002E-2</v>
      </c>
      <c r="L117" s="656" t="s">
        <v>532</v>
      </c>
      <c r="M117" s="606">
        <v>0.28999999999999998</v>
      </c>
      <c r="N117" s="606">
        <v>1030</v>
      </c>
      <c r="O117" s="606">
        <v>1</v>
      </c>
      <c r="P117" s="606">
        <v>1</v>
      </c>
      <c r="Q117" s="606"/>
      <c r="R117" s="606"/>
      <c r="S117" s="606" t="s">
        <v>768</v>
      </c>
      <c r="T117" s="609">
        <v>46934</v>
      </c>
      <c r="U117" s="607" t="s">
        <v>2055</v>
      </c>
      <c r="V117" s="607" t="s">
        <v>2056</v>
      </c>
      <c r="W117" s="219"/>
      <c r="X117" s="233"/>
    </row>
    <row r="118" spans="1:24" s="171" customFormat="1" x14ac:dyDescent="0.2">
      <c r="A118" s="245">
        <v>22</v>
      </c>
      <c r="B118" s="245">
        <v>26090341</v>
      </c>
      <c r="C118" s="246" t="s">
        <v>392</v>
      </c>
      <c r="D118" s="246" t="s">
        <v>405</v>
      </c>
      <c r="E118" s="246" t="s">
        <v>1810</v>
      </c>
      <c r="F118" s="246" t="s">
        <v>1811</v>
      </c>
      <c r="G118" s="245">
        <v>17</v>
      </c>
      <c r="H118" s="246" t="s">
        <v>26</v>
      </c>
      <c r="I118" s="276"/>
      <c r="J118" s="245">
        <v>30</v>
      </c>
      <c r="K118" s="245">
        <v>3.5999999999999997E-2</v>
      </c>
      <c r="L118" s="245" t="s">
        <v>527</v>
      </c>
      <c r="M118" s="245">
        <v>0.28999999999999998</v>
      </c>
      <c r="N118" s="245">
        <v>1030</v>
      </c>
      <c r="O118" s="245">
        <v>1</v>
      </c>
      <c r="P118" s="245">
        <v>1</v>
      </c>
      <c r="Q118" s="245"/>
      <c r="R118" s="245"/>
      <c r="S118" s="707" t="s">
        <v>768</v>
      </c>
      <c r="T118" s="247">
        <v>47118</v>
      </c>
      <c r="U118" s="246"/>
      <c r="V118" s="246"/>
      <c r="W118" s="219"/>
      <c r="X118" s="233"/>
    </row>
    <row r="119" spans="1:24" s="171" customFormat="1" x14ac:dyDescent="0.2">
      <c r="A119" s="245">
        <v>22</v>
      </c>
      <c r="B119" s="245">
        <v>26090342</v>
      </c>
      <c r="C119" s="246" t="s">
        <v>392</v>
      </c>
      <c r="D119" s="246" t="s">
        <v>405</v>
      </c>
      <c r="E119" s="246" t="s">
        <v>1812</v>
      </c>
      <c r="F119" s="246" t="s">
        <v>1813</v>
      </c>
      <c r="G119" s="245">
        <v>17</v>
      </c>
      <c r="H119" s="246" t="s">
        <v>26</v>
      </c>
      <c r="I119" s="276"/>
      <c r="J119" s="245">
        <v>60</v>
      </c>
      <c r="K119" s="245">
        <v>3.4000000000000002E-2</v>
      </c>
      <c r="L119" s="245" t="s">
        <v>527</v>
      </c>
      <c r="M119" s="245">
        <v>0.28999999999999998</v>
      </c>
      <c r="N119" s="245">
        <v>1030</v>
      </c>
      <c r="O119" s="245">
        <v>1</v>
      </c>
      <c r="P119" s="245">
        <v>1</v>
      </c>
      <c r="Q119" s="245"/>
      <c r="R119" s="245"/>
      <c r="S119" s="606" t="s">
        <v>768</v>
      </c>
      <c r="T119" s="247">
        <v>47118</v>
      </c>
      <c r="U119" s="246"/>
      <c r="V119" s="246"/>
      <c r="W119" s="219"/>
      <c r="X119" s="233"/>
    </row>
    <row r="120" spans="1:24" s="171" customFormat="1" x14ac:dyDescent="0.2">
      <c r="A120" s="245">
        <v>22</v>
      </c>
      <c r="B120" s="245">
        <v>26090343</v>
      </c>
      <c r="C120" s="246" t="s">
        <v>392</v>
      </c>
      <c r="D120" s="246" t="s">
        <v>405</v>
      </c>
      <c r="E120" s="246" t="s">
        <v>1814</v>
      </c>
      <c r="F120" s="246" t="s">
        <v>1815</v>
      </c>
      <c r="G120" s="245">
        <v>17</v>
      </c>
      <c r="H120" s="246" t="s">
        <v>26</v>
      </c>
      <c r="I120" s="276"/>
      <c r="J120" s="245">
        <v>150</v>
      </c>
      <c r="K120" s="245">
        <v>3.7999999999999999E-2</v>
      </c>
      <c r="L120" s="245" t="s">
        <v>30</v>
      </c>
      <c r="M120" s="245">
        <v>0.28999999999999998</v>
      </c>
      <c r="N120" s="245">
        <v>1030</v>
      </c>
      <c r="O120" s="245">
        <v>1</v>
      </c>
      <c r="P120" s="245">
        <v>1</v>
      </c>
      <c r="Q120" s="245"/>
      <c r="R120" s="245"/>
      <c r="S120" s="686" t="s">
        <v>768</v>
      </c>
      <c r="T120" s="247">
        <v>47118</v>
      </c>
      <c r="U120" s="246"/>
      <c r="V120" s="246"/>
      <c r="W120" s="219"/>
      <c r="X120" s="233"/>
    </row>
    <row r="121" spans="1:24" s="171" customFormat="1" x14ac:dyDescent="0.2">
      <c r="A121" s="245">
        <v>22</v>
      </c>
      <c r="B121" s="245">
        <v>26090344</v>
      </c>
      <c r="C121" s="246" t="s">
        <v>392</v>
      </c>
      <c r="D121" s="246" t="s">
        <v>405</v>
      </c>
      <c r="E121" s="246" t="s">
        <v>1816</v>
      </c>
      <c r="F121" s="246" t="s">
        <v>1817</v>
      </c>
      <c r="G121" s="245">
        <v>17</v>
      </c>
      <c r="H121" s="246" t="s">
        <v>26</v>
      </c>
      <c r="I121" s="276"/>
      <c r="J121" s="245">
        <v>150</v>
      </c>
      <c r="K121" s="245">
        <v>3.9E-2</v>
      </c>
      <c r="L121" s="245" t="s">
        <v>509</v>
      </c>
      <c r="M121" s="245">
        <v>0.28999999999999998</v>
      </c>
      <c r="N121" s="245">
        <v>1030</v>
      </c>
      <c r="O121" s="245">
        <v>1</v>
      </c>
      <c r="P121" s="245">
        <v>1</v>
      </c>
      <c r="Q121" s="245"/>
      <c r="R121" s="245"/>
      <c r="S121" s="686" t="s">
        <v>768</v>
      </c>
      <c r="T121" s="247">
        <v>47118</v>
      </c>
      <c r="U121" s="246"/>
      <c r="V121" s="246"/>
      <c r="W121" s="219"/>
      <c r="X121" s="233"/>
    </row>
    <row r="122" spans="1:24" s="171" customFormat="1" x14ac:dyDescent="0.2">
      <c r="A122" s="245">
        <v>22</v>
      </c>
      <c r="B122" s="245">
        <v>26090345</v>
      </c>
      <c r="C122" s="246" t="s">
        <v>392</v>
      </c>
      <c r="D122" s="246" t="s">
        <v>405</v>
      </c>
      <c r="E122" s="246" t="s">
        <v>1818</v>
      </c>
      <c r="F122" s="246" t="s">
        <v>1819</v>
      </c>
      <c r="G122" s="245">
        <v>17</v>
      </c>
      <c r="H122" s="246" t="s">
        <v>26</v>
      </c>
      <c r="I122" s="276"/>
      <c r="J122" s="245">
        <v>140</v>
      </c>
      <c r="K122" s="245">
        <v>3.4000000000000002E-2</v>
      </c>
      <c r="L122" s="245" t="s">
        <v>597</v>
      </c>
      <c r="M122" s="245">
        <v>0.28999999999999998</v>
      </c>
      <c r="N122" s="245">
        <v>1030</v>
      </c>
      <c r="O122" s="245">
        <v>1</v>
      </c>
      <c r="P122" s="245">
        <v>1</v>
      </c>
      <c r="Q122" s="245"/>
      <c r="R122" s="245"/>
      <c r="S122" s="707" t="s">
        <v>768</v>
      </c>
      <c r="T122" s="247">
        <v>47118</v>
      </c>
      <c r="U122" s="246" t="s">
        <v>533</v>
      </c>
      <c r="V122" s="246" t="s">
        <v>2119</v>
      </c>
      <c r="W122" s="219"/>
      <c r="X122" s="233"/>
    </row>
    <row r="123" spans="1:24" s="171" customFormat="1" x14ac:dyDescent="0.2">
      <c r="A123" s="245">
        <v>22</v>
      </c>
      <c r="B123" s="245">
        <v>26090346</v>
      </c>
      <c r="C123" s="246" t="s">
        <v>392</v>
      </c>
      <c r="D123" s="246" t="s">
        <v>405</v>
      </c>
      <c r="E123" s="246" t="s">
        <v>1820</v>
      </c>
      <c r="F123" s="246" t="s">
        <v>1821</v>
      </c>
      <c r="G123" s="245">
        <v>17</v>
      </c>
      <c r="H123" s="246" t="s">
        <v>26</v>
      </c>
      <c r="I123" s="276"/>
      <c r="J123" s="245">
        <v>100</v>
      </c>
      <c r="K123" s="245">
        <v>3.4000000000000002E-2</v>
      </c>
      <c r="L123" s="245" t="s">
        <v>33</v>
      </c>
      <c r="M123" s="245">
        <v>0.28999999999999998</v>
      </c>
      <c r="N123" s="245">
        <v>1030</v>
      </c>
      <c r="O123" s="245">
        <v>1</v>
      </c>
      <c r="P123" s="245">
        <v>1</v>
      </c>
      <c r="Q123" s="245"/>
      <c r="R123" s="245"/>
      <c r="S123" s="606" t="s">
        <v>768</v>
      </c>
      <c r="T123" s="247">
        <v>47118</v>
      </c>
      <c r="U123" s="246" t="s">
        <v>533</v>
      </c>
      <c r="V123" s="246" t="s">
        <v>2119</v>
      </c>
      <c r="W123" s="219"/>
      <c r="X123" s="233"/>
    </row>
    <row r="124" spans="1:24" s="171" customFormat="1" x14ac:dyDescent="0.2">
      <c r="A124" s="245">
        <v>22</v>
      </c>
      <c r="B124" s="245">
        <v>26090347</v>
      </c>
      <c r="C124" s="246" t="s">
        <v>392</v>
      </c>
      <c r="D124" s="246" t="s">
        <v>405</v>
      </c>
      <c r="E124" s="246" t="s">
        <v>1822</v>
      </c>
      <c r="F124" s="246" t="s">
        <v>1823</v>
      </c>
      <c r="G124" s="245">
        <v>17</v>
      </c>
      <c r="H124" s="246" t="s">
        <v>26</v>
      </c>
      <c r="I124" s="276"/>
      <c r="J124" s="245">
        <v>50</v>
      </c>
      <c r="K124" s="245">
        <v>3.4000000000000002E-2</v>
      </c>
      <c r="L124" s="245" t="s">
        <v>84</v>
      </c>
      <c r="M124" s="245">
        <v>0.28999999999999998</v>
      </c>
      <c r="N124" s="245">
        <v>1030</v>
      </c>
      <c r="O124" s="245">
        <v>1</v>
      </c>
      <c r="P124" s="245">
        <v>1</v>
      </c>
      <c r="Q124" s="245"/>
      <c r="R124" s="245"/>
      <c r="S124" s="245" t="s">
        <v>768</v>
      </c>
      <c r="T124" s="247">
        <v>47118</v>
      </c>
      <c r="U124" s="246"/>
      <c r="V124" s="246"/>
      <c r="W124" s="219"/>
      <c r="X124" s="233"/>
    </row>
    <row r="125" spans="1:24" s="171" customFormat="1" x14ac:dyDescent="0.2">
      <c r="A125" s="245">
        <v>22</v>
      </c>
      <c r="B125" s="245">
        <v>26090348</v>
      </c>
      <c r="C125" s="246" t="s">
        <v>392</v>
      </c>
      <c r="D125" s="246" t="s">
        <v>405</v>
      </c>
      <c r="E125" s="246" t="s">
        <v>1824</v>
      </c>
      <c r="F125" s="246" t="s">
        <v>1825</v>
      </c>
      <c r="G125" s="245">
        <v>17</v>
      </c>
      <c r="H125" s="246" t="s">
        <v>26</v>
      </c>
      <c r="I125" s="276"/>
      <c r="J125" s="245" t="s">
        <v>514</v>
      </c>
      <c r="K125" s="245">
        <v>3.9E-2</v>
      </c>
      <c r="L125" s="245" t="s">
        <v>1057</v>
      </c>
      <c r="M125" s="245">
        <v>0.28999999999999998</v>
      </c>
      <c r="N125" s="245">
        <v>1030</v>
      </c>
      <c r="O125" s="245">
        <v>1</v>
      </c>
      <c r="P125" s="245">
        <v>1</v>
      </c>
      <c r="Q125" s="245"/>
      <c r="R125" s="245"/>
      <c r="S125" s="606" t="s">
        <v>768</v>
      </c>
      <c r="T125" s="247">
        <v>47118</v>
      </c>
      <c r="U125" s="246"/>
      <c r="V125" s="246"/>
      <c r="W125" s="219"/>
      <c r="X125" s="233"/>
    </row>
    <row r="126" spans="1:24" s="233" customFormat="1" x14ac:dyDescent="0.2">
      <c r="A126" s="242">
        <v>22</v>
      </c>
      <c r="B126" s="242">
        <v>25090061</v>
      </c>
      <c r="C126" s="243" t="s">
        <v>392</v>
      </c>
      <c r="D126" s="243" t="s">
        <v>405</v>
      </c>
      <c r="E126" s="243" t="s">
        <v>1452</v>
      </c>
      <c r="F126" s="243" t="s">
        <v>1452</v>
      </c>
      <c r="G126" s="242">
        <v>17</v>
      </c>
      <c r="H126" s="243" t="s">
        <v>26</v>
      </c>
      <c r="I126" s="287"/>
      <c r="J126" s="261">
        <v>110</v>
      </c>
      <c r="K126" s="242">
        <v>3.4000000000000002E-2</v>
      </c>
      <c r="L126" s="261" t="s">
        <v>32</v>
      </c>
      <c r="M126" s="242">
        <v>0.28999999999999998</v>
      </c>
      <c r="N126" s="242">
        <v>1030</v>
      </c>
      <c r="O126" s="242">
        <v>1</v>
      </c>
      <c r="P126" s="242">
        <v>1</v>
      </c>
      <c r="Q126" s="242"/>
      <c r="R126" s="242"/>
      <c r="S126" s="242" t="s">
        <v>768</v>
      </c>
      <c r="T126" s="244">
        <v>46752</v>
      </c>
      <c r="U126" s="243"/>
      <c r="V126" s="243"/>
      <c r="W126" s="219"/>
    </row>
    <row r="127" spans="1:24" s="233" customFormat="1" x14ac:dyDescent="0.2">
      <c r="A127" s="257">
        <v>22</v>
      </c>
      <c r="B127" s="257">
        <v>25050081</v>
      </c>
      <c r="C127" s="258" t="s">
        <v>392</v>
      </c>
      <c r="D127" s="258" t="s">
        <v>405</v>
      </c>
      <c r="E127" s="258" t="s">
        <v>954</v>
      </c>
      <c r="F127" s="258" t="s">
        <v>1099</v>
      </c>
      <c r="G127" s="257">
        <v>17</v>
      </c>
      <c r="H127" s="258" t="s">
        <v>26</v>
      </c>
      <c r="I127" s="344"/>
      <c r="J127" s="259">
        <v>125</v>
      </c>
      <c r="K127" s="257">
        <v>3.5000000000000003E-2</v>
      </c>
      <c r="L127" s="259" t="s">
        <v>528</v>
      </c>
      <c r="M127" s="257">
        <v>0.28999999999999998</v>
      </c>
      <c r="N127" s="257">
        <v>1030</v>
      </c>
      <c r="O127" s="257">
        <v>1</v>
      </c>
      <c r="P127" s="257">
        <v>1</v>
      </c>
      <c r="Q127" s="257"/>
      <c r="R127" s="257"/>
      <c r="S127" s="257" t="s">
        <v>768</v>
      </c>
      <c r="T127" s="260">
        <v>46568</v>
      </c>
      <c r="U127" s="258"/>
      <c r="V127" s="258"/>
      <c r="W127" s="219"/>
    </row>
    <row r="128" spans="1:24" s="233" customFormat="1" x14ac:dyDescent="0.2">
      <c r="A128" s="245">
        <v>22</v>
      </c>
      <c r="B128" s="245">
        <v>25050082</v>
      </c>
      <c r="C128" s="246" t="s">
        <v>392</v>
      </c>
      <c r="D128" s="246" t="s">
        <v>405</v>
      </c>
      <c r="E128" s="246" t="s">
        <v>954</v>
      </c>
      <c r="F128" s="246" t="s">
        <v>1099</v>
      </c>
      <c r="G128" s="245">
        <v>17</v>
      </c>
      <c r="H128" s="246" t="s">
        <v>26</v>
      </c>
      <c r="I128" s="276"/>
      <c r="J128" s="610">
        <v>80</v>
      </c>
      <c r="K128" s="245">
        <v>3.4000000000000002E-2</v>
      </c>
      <c r="L128" s="610" t="s">
        <v>30</v>
      </c>
      <c r="M128" s="245">
        <v>0.28999999999999998</v>
      </c>
      <c r="N128" s="245">
        <v>1030</v>
      </c>
      <c r="O128" s="245">
        <v>1</v>
      </c>
      <c r="P128" s="245">
        <v>1</v>
      </c>
      <c r="Q128" s="245"/>
      <c r="R128" s="245"/>
      <c r="S128" s="245" t="s">
        <v>768</v>
      </c>
      <c r="T128" s="247">
        <v>46568</v>
      </c>
      <c r="U128" s="246"/>
      <c r="V128" s="246"/>
      <c r="W128" s="219"/>
    </row>
    <row r="129" spans="1:23" s="233" customFormat="1" x14ac:dyDescent="0.2">
      <c r="A129" s="245">
        <v>22</v>
      </c>
      <c r="B129" s="245">
        <v>25050083</v>
      </c>
      <c r="C129" s="246" t="s">
        <v>392</v>
      </c>
      <c r="D129" s="246" t="s">
        <v>405</v>
      </c>
      <c r="E129" s="246" t="s">
        <v>954</v>
      </c>
      <c r="F129" s="246" t="s">
        <v>1099</v>
      </c>
      <c r="G129" s="245">
        <v>17</v>
      </c>
      <c r="H129" s="246" t="s">
        <v>26</v>
      </c>
      <c r="I129" s="276"/>
      <c r="J129" s="610">
        <v>102</v>
      </c>
      <c r="K129" s="245">
        <v>3.4000000000000002E-2</v>
      </c>
      <c r="L129" s="610" t="s">
        <v>1884</v>
      </c>
      <c r="M129" s="245">
        <v>0.28999999999999998</v>
      </c>
      <c r="N129" s="245">
        <v>1030</v>
      </c>
      <c r="O129" s="245">
        <v>1</v>
      </c>
      <c r="P129" s="245">
        <v>1</v>
      </c>
      <c r="Q129" s="245"/>
      <c r="R129" s="245"/>
      <c r="S129" s="245" t="s">
        <v>768</v>
      </c>
      <c r="T129" s="247">
        <v>46568</v>
      </c>
      <c r="U129" s="246"/>
      <c r="V129" s="246"/>
      <c r="W129" s="219"/>
    </row>
    <row r="130" spans="1:23" s="233" customFormat="1" x14ac:dyDescent="0.2">
      <c r="A130" s="245">
        <v>22</v>
      </c>
      <c r="B130" s="245">
        <v>25050091</v>
      </c>
      <c r="C130" s="246" t="s">
        <v>392</v>
      </c>
      <c r="D130" s="246" t="s">
        <v>405</v>
      </c>
      <c r="E130" s="246" t="s">
        <v>1697</v>
      </c>
      <c r="F130" s="246" t="s">
        <v>1697</v>
      </c>
      <c r="G130" s="245">
        <v>17</v>
      </c>
      <c r="H130" s="246" t="s">
        <v>26</v>
      </c>
      <c r="I130" s="276"/>
      <c r="J130" s="610">
        <v>50</v>
      </c>
      <c r="K130" s="245">
        <v>3.4000000000000002E-2</v>
      </c>
      <c r="L130" s="610" t="s">
        <v>524</v>
      </c>
      <c r="M130" s="245">
        <v>0.28999999999999998</v>
      </c>
      <c r="N130" s="245">
        <v>1030</v>
      </c>
      <c r="O130" s="245">
        <v>1</v>
      </c>
      <c r="P130" s="245">
        <v>1</v>
      </c>
      <c r="Q130" s="245"/>
      <c r="R130" s="245"/>
      <c r="S130" s="245" t="s">
        <v>768</v>
      </c>
      <c r="T130" s="247">
        <v>46568</v>
      </c>
      <c r="U130" s="246" t="s">
        <v>2016</v>
      </c>
      <c r="V130" s="246" t="s">
        <v>2362</v>
      </c>
      <c r="W130" s="219"/>
    </row>
    <row r="131" spans="1:23" ht="27.75" customHeight="1" x14ac:dyDescent="0.2">
      <c r="A131" s="499">
        <v>64</v>
      </c>
      <c r="B131" s="381">
        <v>64.010000000000005</v>
      </c>
      <c r="C131" s="500" t="s">
        <v>690</v>
      </c>
      <c r="D131" s="500" t="s">
        <v>691</v>
      </c>
      <c r="E131" s="601" t="s">
        <v>1199</v>
      </c>
      <c r="F131" s="601" t="s">
        <v>1260</v>
      </c>
      <c r="G131" s="499"/>
      <c r="H131" s="557"/>
      <c r="I131" s="342" t="s">
        <v>238</v>
      </c>
      <c r="J131" s="342"/>
      <c r="K131" s="511">
        <v>0.05</v>
      </c>
      <c r="L131" s="342"/>
      <c r="M131" s="381">
        <v>0.28999999999999998</v>
      </c>
      <c r="N131" s="342">
        <v>1030</v>
      </c>
      <c r="O131" s="502">
        <v>1</v>
      </c>
      <c r="P131" s="502">
        <v>1</v>
      </c>
      <c r="Q131" s="499" t="s">
        <v>768</v>
      </c>
      <c r="R131" s="499" t="s">
        <v>768</v>
      </c>
      <c r="S131" s="499"/>
      <c r="T131" s="602"/>
      <c r="U131" s="600" t="s">
        <v>400</v>
      </c>
      <c r="V131" s="600" t="s">
        <v>624</v>
      </c>
    </row>
    <row r="132" spans="1:23" x14ac:dyDescent="0.2">
      <c r="A132" s="606">
        <v>64</v>
      </c>
      <c r="B132" s="606">
        <v>24100011</v>
      </c>
      <c r="C132" s="607" t="s">
        <v>690</v>
      </c>
      <c r="D132" s="607" t="s">
        <v>691</v>
      </c>
      <c r="E132" s="607" t="s">
        <v>1826</v>
      </c>
      <c r="F132" s="607" t="s">
        <v>1826</v>
      </c>
      <c r="G132" s="606">
        <v>153</v>
      </c>
      <c r="H132" s="607" t="s">
        <v>2120</v>
      </c>
      <c r="I132" s="608"/>
      <c r="J132" s="656" t="s">
        <v>1065</v>
      </c>
      <c r="K132" s="606">
        <v>3.9E-2</v>
      </c>
      <c r="L132" s="656" t="s">
        <v>61</v>
      </c>
      <c r="M132" s="606"/>
      <c r="N132" s="606"/>
      <c r="O132" s="606"/>
      <c r="P132" s="606"/>
      <c r="Q132" s="606"/>
      <c r="R132" s="606"/>
      <c r="S132" s="606" t="s">
        <v>768</v>
      </c>
      <c r="T132" s="609">
        <v>46387</v>
      </c>
      <c r="U132" s="607" t="s">
        <v>971</v>
      </c>
      <c r="V132" s="607" t="s">
        <v>2046</v>
      </c>
    </row>
    <row r="133" spans="1:23" ht="25.5" x14ac:dyDescent="0.2">
      <c r="A133" s="245">
        <v>64</v>
      </c>
      <c r="B133" s="245">
        <v>26020241</v>
      </c>
      <c r="C133" s="246" t="s">
        <v>690</v>
      </c>
      <c r="D133" s="246" t="s">
        <v>691</v>
      </c>
      <c r="E133" s="246" t="s">
        <v>1782</v>
      </c>
      <c r="F133" s="246" t="s">
        <v>1782</v>
      </c>
      <c r="G133" s="245">
        <v>172</v>
      </c>
      <c r="H133" s="246" t="s">
        <v>1328</v>
      </c>
      <c r="I133" s="276"/>
      <c r="J133" s="245" t="s">
        <v>545</v>
      </c>
      <c r="K133" s="245">
        <v>0.04</v>
      </c>
      <c r="L133" s="610" t="s">
        <v>61</v>
      </c>
      <c r="M133" s="245"/>
      <c r="N133" s="245"/>
      <c r="O133" s="245"/>
      <c r="P133" s="245"/>
      <c r="Q133" s="245"/>
      <c r="R133" s="245"/>
      <c r="S133" s="245" t="s">
        <v>768</v>
      </c>
      <c r="T133" s="247">
        <v>46934</v>
      </c>
      <c r="U133" s="246" t="s">
        <v>2018</v>
      </c>
      <c r="V133" s="246" t="s">
        <v>2019</v>
      </c>
    </row>
    <row r="134" spans="1:23" x14ac:dyDescent="0.2">
      <c r="A134" s="245">
        <v>64</v>
      </c>
      <c r="B134" s="245">
        <v>26020031</v>
      </c>
      <c r="C134" s="246" t="s">
        <v>690</v>
      </c>
      <c r="D134" s="246" t="s">
        <v>691</v>
      </c>
      <c r="E134" s="246" t="s">
        <v>2080</v>
      </c>
      <c r="F134" s="246" t="s">
        <v>2080</v>
      </c>
      <c r="G134" s="245">
        <v>152</v>
      </c>
      <c r="H134" s="246" t="s">
        <v>1996</v>
      </c>
      <c r="I134" s="276"/>
      <c r="J134" s="245" t="s">
        <v>219</v>
      </c>
      <c r="K134" s="245">
        <v>3.7999999999999999E-2</v>
      </c>
      <c r="L134" s="610" t="s">
        <v>673</v>
      </c>
      <c r="M134" s="245"/>
      <c r="N134" s="245"/>
      <c r="O134" s="245"/>
      <c r="P134" s="245"/>
      <c r="Q134" s="245"/>
      <c r="R134" s="245"/>
      <c r="S134" s="245" t="s">
        <v>768</v>
      </c>
      <c r="T134" s="247">
        <v>46934</v>
      </c>
      <c r="U134" s="246" t="s">
        <v>971</v>
      </c>
      <c r="V134" s="246" t="s">
        <v>2046</v>
      </c>
    </row>
    <row r="135" spans="1:23" s="171" customFormat="1" x14ac:dyDescent="0.2">
      <c r="A135" s="606">
        <v>64</v>
      </c>
      <c r="B135" s="606">
        <v>24090027</v>
      </c>
      <c r="C135" s="607" t="s">
        <v>690</v>
      </c>
      <c r="D135" s="607" t="s">
        <v>691</v>
      </c>
      <c r="E135" s="607" t="s">
        <v>1612</v>
      </c>
      <c r="F135" s="607" t="s">
        <v>1612</v>
      </c>
      <c r="G135" s="606">
        <v>164</v>
      </c>
      <c r="H135" s="607" t="s">
        <v>1001</v>
      </c>
      <c r="I135" s="608"/>
      <c r="J135" s="656" t="s">
        <v>1069</v>
      </c>
      <c r="K135" s="606">
        <v>3.7999999999999999E-2</v>
      </c>
      <c r="L135" s="656" t="s">
        <v>184</v>
      </c>
      <c r="M135" s="606"/>
      <c r="N135" s="606"/>
      <c r="O135" s="606"/>
      <c r="P135" s="606"/>
      <c r="Q135" s="606"/>
      <c r="R135" s="606"/>
      <c r="S135" s="606" t="s">
        <v>768</v>
      </c>
      <c r="T135" s="609">
        <v>46387</v>
      </c>
      <c r="U135" s="607" t="s">
        <v>2121</v>
      </c>
      <c r="V135" s="607" t="s">
        <v>2122</v>
      </c>
    </row>
    <row r="136" spans="1:23" s="171" customFormat="1" x14ac:dyDescent="0.2">
      <c r="A136" s="245">
        <v>64</v>
      </c>
      <c r="B136" s="245">
        <v>26020232</v>
      </c>
      <c r="C136" s="246" t="s">
        <v>690</v>
      </c>
      <c r="D136" s="246" t="s">
        <v>691</v>
      </c>
      <c r="E136" s="246" t="s">
        <v>1329</v>
      </c>
      <c r="F136" s="246" t="s">
        <v>1329</v>
      </c>
      <c r="G136" s="245">
        <v>87</v>
      </c>
      <c r="H136" s="246" t="s">
        <v>164</v>
      </c>
      <c r="I136" s="276"/>
      <c r="J136" s="245" t="s">
        <v>545</v>
      </c>
      <c r="K136" s="245">
        <v>0.04</v>
      </c>
      <c r="L136" s="610" t="s">
        <v>61</v>
      </c>
      <c r="M136" s="245"/>
      <c r="N136" s="245"/>
      <c r="O136" s="245"/>
      <c r="P136" s="245"/>
      <c r="Q136" s="245"/>
      <c r="R136" s="245"/>
      <c r="S136" s="245" t="s">
        <v>768</v>
      </c>
      <c r="T136" s="247">
        <v>46934</v>
      </c>
      <c r="U136" s="246" t="s">
        <v>2018</v>
      </c>
      <c r="V136" s="246" t="s">
        <v>2019</v>
      </c>
    </row>
    <row r="137" spans="1:23" x14ac:dyDescent="0.2">
      <c r="A137" s="245">
        <v>64</v>
      </c>
      <c r="B137" s="245">
        <v>26020104</v>
      </c>
      <c r="C137" s="246" t="s">
        <v>690</v>
      </c>
      <c r="D137" s="246" t="s">
        <v>691</v>
      </c>
      <c r="E137" s="246" t="s">
        <v>1613</v>
      </c>
      <c r="F137" s="246" t="s">
        <v>1613</v>
      </c>
      <c r="G137" s="245">
        <v>17</v>
      </c>
      <c r="H137" s="246" t="s">
        <v>26</v>
      </c>
      <c r="I137" s="276"/>
      <c r="J137" s="245" t="s">
        <v>219</v>
      </c>
      <c r="K137" s="245">
        <v>3.7999999999999999E-2</v>
      </c>
      <c r="L137" s="610" t="s">
        <v>673</v>
      </c>
      <c r="M137" s="245"/>
      <c r="N137" s="245"/>
      <c r="O137" s="245"/>
      <c r="P137" s="245"/>
      <c r="Q137" s="245"/>
      <c r="R137" s="245"/>
      <c r="S137" s="245" t="s">
        <v>768</v>
      </c>
      <c r="T137" s="247">
        <v>46934</v>
      </c>
      <c r="U137" s="246"/>
      <c r="V137" s="246"/>
    </row>
    <row r="138" spans="1:23" ht="45" customHeight="1" x14ac:dyDescent="0.2">
      <c r="A138" s="154">
        <v>23</v>
      </c>
      <c r="B138" s="369">
        <v>23.01</v>
      </c>
      <c r="C138" s="170" t="s">
        <v>769</v>
      </c>
      <c r="D138" s="170" t="s">
        <v>406</v>
      </c>
      <c r="E138" s="691" t="s">
        <v>1176</v>
      </c>
      <c r="F138" s="692" t="s">
        <v>1257</v>
      </c>
      <c r="G138" s="154"/>
      <c r="H138" s="693"/>
      <c r="I138" s="694" t="s">
        <v>672</v>
      </c>
      <c r="J138" s="373"/>
      <c r="K138" s="374">
        <v>0.04</v>
      </c>
      <c r="L138" s="373"/>
      <c r="M138" s="369">
        <f xml:space="preserve"> N138/3600</f>
        <v>0.28611111111111109</v>
      </c>
      <c r="N138" s="373">
        <v>1030</v>
      </c>
      <c r="O138" s="375">
        <v>1</v>
      </c>
      <c r="P138" s="375">
        <v>1</v>
      </c>
      <c r="Q138" s="154" t="s">
        <v>768</v>
      </c>
      <c r="R138" s="154" t="s">
        <v>768</v>
      </c>
      <c r="S138" s="391"/>
      <c r="T138" s="695"/>
      <c r="U138" s="691"/>
      <c r="V138" s="693"/>
    </row>
    <row r="139" spans="1:23" ht="30" customHeight="1" x14ac:dyDescent="0.2">
      <c r="A139" s="265">
        <v>23</v>
      </c>
      <c r="B139" s="251">
        <v>23.02</v>
      </c>
      <c r="C139" s="413" t="s">
        <v>769</v>
      </c>
      <c r="D139" s="413" t="s">
        <v>406</v>
      </c>
      <c r="E139" s="252" t="s">
        <v>1176</v>
      </c>
      <c r="F139" s="413" t="s">
        <v>1257</v>
      </c>
      <c r="G139" s="265"/>
      <c r="H139" s="266"/>
      <c r="I139" s="331" t="s">
        <v>1201</v>
      </c>
      <c r="J139" s="255"/>
      <c r="K139" s="256">
        <v>4.3999999999999997E-2</v>
      </c>
      <c r="L139" s="255"/>
      <c r="M139" s="251">
        <f xml:space="preserve"> N139/3600</f>
        <v>0.28611111111111109</v>
      </c>
      <c r="N139" s="255">
        <v>1030</v>
      </c>
      <c r="O139" s="253">
        <v>1</v>
      </c>
      <c r="P139" s="253">
        <v>1</v>
      </c>
      <c r="Q139" s="265" t="s">
        <v>768</v>
      </c>
      <c r="R139" s="265" t="s">
        <v>768</v>
      </c>
      <c r="S139" s="264"/>
      <c r="T139" s="268"/>
      <c r="U139" s="252"/>
      <c r="V139" s="266"/>
    </row>
    <row r="140" spans="1:23" x14ac:dyDescent="0.2">
      <c r="A140" s="245">
        <v>23</v>
      </c>
      <c r="B140" s="245">
        <v>26030151</v>
      </c>
      <c r="C140" s="246" t="s">
        <v>769</v>
      </c>
      <c r="D140" s="246" t="s">
        <v>406</v>
      </c>
      <c r="E140" s="246" t="s">
        <v>1100</v>
      </c>
      <c r="F140" s="246" t="s">
        <v>1100</v>
      </c>
      <c r="G140" s="245">
        <v>54</v>
      </c>
      <c r="H140" s="246" t="s">
        <v>1001</v>
      </c>
      <c r="I140" s="276"/>
      <c r="J140" s="245">
        <v>32</v>
      </c>
      <c r="K140" s="245">
        <v>3.1E-2</v>
      </c>
      <c r="L140" s="610" t="s">
        <v>526</v>
      </c>
      <c r="M140" s="245">
        <v>0.28999999999999998</v>
      </c>
      <c r="N140" s="245">
        <v>1030</v>
      </c>
      <c r="O140" s="245">
        <v>1</v>
      </c>
      <c r="P140" s="245">
        <v>1</v>
      </c>
      <c r="Q140" s="245"/>
      <c r="R140" s="245"/>
      <c r="S140" s="245" t="s">
        <v>768</v>
      </c>
      <c r="T140" s="247">
        <v>46934</v>
      </c>
      <c r="U140" s="246" t="s">
        <v>2835</v>
      </c>
      <c r="V140" s="246" t="s">
        <v>2020</v>
      </c>
    </row>
    <row r="141" spans="1:23" x14ac:dyDescent="0.2">
      <c r="A141" s="245">
        <v>23</v>
      </c>
      <c r="B141" s="245">
        <v>26030152</v>
      </c>
      <c r="C141" s="246" t="s">
        <v>769</v>
      </c>
      <c r="D141" s="246" t="s">
        <v>406</v>
      </c>
      <c r="E141" s="246" t="s">
        <v>171</v>
      </c>
      <c r="F141" s="246" t="s">
        <v>171</v>
      </c>
      <c r="G141" s="245">
        <v>54</v>
      </c>
      <c r="H141" s="246" t="s">
        <v>1001</v>
      </c>
      <c r="I141" s="276"/>
      <c r="J141" s="245">
        <v>32</v>
      </c>
      <c r="K141" s="245">
        <v>3.1E-2</v>
      </c>
      <c r="L141" s="610" t="s">
        <v>522</v>
      </c>
      <c r="M141" s="245">
        <v>0.28999999999999998</v>
      </c>
      <c r="N141" s="245">
        <v>1030</v>
      </c>
      <c r="O141" s="245">
        <v>1</v>
      </c>
      <c r="P141" s="245">
        <v>1</v>
      </c>
      <c r="Q141" s="245"/>
      <c r="R141" s="245"/>
      <c r="S141" s="245" t="s">
        <v>768</v>
      </c>
      <c r="T141" s="247">
        <v>46934</v>
      </c>
      <c r="U141" s="246" t="s">
        <v>2021</v>
      </c>
      <c r="V141" s="246" t="s">
        <v>2022</v>
      </c>
    </row>
    <row r="142" spans="1:23" x14ac:dyDescent="0.2">
      <c r="A142" s="245">
        <v>23</v>
      </c>
      <c r="B142" s="245">
        <v>26030153</v>
      </c>
      <c r="C142" s="246" t="s">
        <v>769</v>
      </c>
      <c r="D142" s="246" t="s">
        <v>406</v>
      </c>
      <c r="E142" s="246" t="s">
        <v>1546</v>
      </c>
      <c r="F142" s="246" t="s">
        <v>1546</v>
      </c>
      <c r="G142" s="245">
        <v>54</v>
      </c>
      <c r="H142" s="246" t="s">
        <v>1001</v>
      </c>
      <c r="I142" s="276"/>
      <c r="J142" s="245">
        <v>32</v>
      </c>
      <c r="K142" s="245">
        <v>3.1E-2</v>
      </c>
      <c r="L142" s="610" t="s">
        <v>526</v>
      </c>
      <c r="M142" s="245">
        <v>0.28999999999999998</v>
      </c>
      <c r="N142" s="245">
        <v>1030</v>
      </c>
      <c r="O142" s="245">
        <v>1</v>
      </c>
      <c r="P142" s="245">
        <v>1</v>
      </c>
      <c r="Q142" s="245"/>
      <c r="R142" s="245"/>
      <c r="S142" s="245" t="s">
        <v>768</v>
      </c>
      <c r="T142" s="247">
        <v>46934</v>
      </c>
      <c r="U142" s="246" t="s">
        <v>2835</v>
      </c>
      <c r="V142" s="246" t="s">
        <v>2020</v>
      </c>
    </row>
    <row r="143" spans="1:23" x14ac:dyDescent="0.2">
      <c r="A143" s="245">
        <v>23</v>
      </c>
      <c r="B143" s="245">
        <v>26030154</v>
      </c>
      <c r="C143" s="246" t="s">
        <v>769</v>
      </c>
      <c r="D143" s="246" t="s">
        <v>406</v>
      </c>
      <c r="E143" s="246" t="s">
        <v>1547</v>
      </c>
      <c r="F143" s="246" t="s">
        <v>1547</v>
      </c>
      <c r="G143" s="245">
        <v>54</v>
      </c>
      <c r="H143" s="246" t="s">
        <v>1001</v>
      </c>
      <c r="I143" s="276"/>
      <c r="J143" s="245">
        <v>32</v>
      </c>
      <c r="K143" s="245">
        <v>3.1E-2</v>
      </c>
      <c r="L143" s="610" t="s">
        <v>477</v>
      </c>
      <c r="M143" s="245">
        <v>0.28999999999999998</v>
      </c>
      <c r="N143" s="245">
        <v>1030</v>
      </c>
      <c r="O143" s="245">
        <v>1</v>
      </c>
      <c r="P143" s="245">
        <v>1</v>
      </c>
      <c r="Q143" s="245"/>
      <c r="R143" s="245"/>
      <c r="S143" s="245" t="s">
        <v>768</v>
      </c>
      <c r="T143" s="247">
        <v>46934</v>
      </c>
      <c r="U143" s="246" t="s">
        <v>2023</v>
      </c>
      <c r="V143" s="246" t="s">
        <v>2024</v>
      </c>
    </row>
    <row r="144" spans="1:23" x14ac:dyDescent="0.2">
      <c r="A144" s="245">
        <v>23</v>
      </c>
      <c r="B144" s="245">
        <v>26030155</v>
      </c>
      <c r="C144" s="246" t="s">
        <v>769</v>
      </c>
      <c r="D144" s="246" t="s">
        <v>406</v>
      </c>
      <c r="E144" s="246" t="s">
        <v>1335</v>
      </c>
      <c r="F144" s="246" t="s">
        <v>1335</v>
      </c>
      <c r="G144" s="245">
        <v>54</v>
      </c>
      <c r="H144" s="246" t="s">
        <v>1001</v>
      </c>
      <c r="I144" s="276"/>
      <c r="J144" s="245">
        <v>24</v>
      </c>
      <c r="K144" s="245">
        <v>3.4000000000000002E-2</v>
      </c>
      <c r="L144" s="610" t="s">
        <v>1101</v>
      </c>
      <c r="M144" s="245">
        <v>0.28999999999999998</v>
      </c>
      <c r="N144" s="245">
        <v>1030</v>
      </c>
      <c r="O144" s="245">
        <v>1</v>
      </c>
      <c r="P144" s="245">
        <v>1</v>
      </c>
      <c r="Q144" s="245"/>
      <c r="R144" s="245"/>
      <c r="S144" s="245" t="s">
        <v>768</v>
      </c>
      <c r="T144" s="247">
        <v>46934</v>
      </c>
      <c r="U144" s="246" t="s">
        <v>2021</v>
      </c>
      <c r="V144" s="246" t="s">
        <v>2022</v>
      </c>
    </row>
    <row r="145" spans="1:24" x14ac:dyDescent="0.2">
      <c r="A145" s="245">
        <v>23</v>
      </c>
      <c r="B145" s="245">
        <v>26030156</v>
      </c>
      <c r="C145" s="246" t="s">
        <v>769</v>
      </c>
      <c r="D145" s="246" t="s">
        <v>406</v>
      </c>
      <c r="E145" s="246" t="s">
        <v>1548</v>
      </c>
      <c r="F145" s="246" t="s">
        <v>1548</v>
      </c>
      <c r="G145" s="245">
        <v>54</v>
      </c>
      <c r="H145" s="246" t="s">
        <v>1001</v>
      </c>
      <c r="I145" s="276"/>
      <c r="J145" s="245" t="s">
        <v>472</v>
      </c>
      <c r="K145" s="245">
        <v>3.1E-2</v>
      </c>
      <c r="L145" s="610" t="s">
        <v>1834</v>
      </c>
      <c r="M145" s="245">
        <v>0.28999999999999998</v>
      </c>
      <c r="N145" s="245">
        <v>1030</v>
      </c>
      <c r="O145" s="245">
        <v>1</v>
      </c>
      <c r="P145" s="245">
        <v>1</v>
      </c>
      <c r="Q145" s="245"/>
      <c r="R145" s="245"/>
      <c r="S145" s="245" t="s">
        <v>768</v>
      </c>
      <c r="T145" s="247">
        <v>46934</v>
      </c>
      <c r="U145" s="246" t="s">
        <v>2021</v>
      </c>
      <c r="V145" s="246" t="s">
        <v>2022</v>
      </c>
    </row>
    <row r="146" spans="1:24" x14ac:dyDescent="0.2">
      <c r="A146" s="245">
        <v>23</v>
      </c>
      <c r="B146" s="245">
        <v>26030157</v>
      </c>
      <c r="C146" s="246" t="s">
        <v>769</v>
      </c>
      <c r="D146" s="246" t="s">
        <v>406</v>
      </c>
      <c r="E146" s="246" t="s">
        <v>1549</v>
      </c>
      <c r="F146" s="246" t="s">
        <v>1549</v>
      </c>
      <c r="G146" s="245">
        <v>54</v>
      </c>
      <c r="H146" s="246" t="s">
        <v>1001</v>
      </c>
      <c r="I146" s="276"/>
      <c r="J146" s="245" t="s">
        <v>472</v>
      </c>
      <c r="K146" s="245">
        <v>3.1E-2</v>
      </c>
      <c r="L146" s="610" t="s">
        <v>1026</v>
      </c>
      <c r="M146" s="245">
        <v>0.28999999999999998</v>
      </c>
      <c r="N146" s="245">
        <v>1030</v>
      </c>
      <c r="O146" s="245">
        <v>1</v>
      </c>
      <c r="P146" s="245">
        <v>1</v>
      </c>
      <c r="Q146" s="245"/>
      <c r="R146" s="245"/>
      <c r="S146" s="245" t="s">
        <v>768</v>
      </c>
      <c r="T146" s="247">
        <v>46934</v>
      </c>
      <c r="U146" s="246" t="s">
        <v>2835</v>
      </c>
      <c r="V146" s="246" t="s">
        <v>2020</v>
      </c>
    </row>
    <row r="147" spans="1:24" x14ac:dyDescent="0.2">
      <c r="A147" s="245">
        <v>23</v>
      </c>
      <c r="B147" s="245">
        <v>26030158</v>
      </c>
      <c r="C147" s="246" t="s">
        <v>769</v>
      </c>
      <c r="D147" s="246" t="s">
        <v>406</v>
      </c>
      <c r="E147" s="246" t="s">
        <v>2836</v>
      </c>
      <c r="F147" s="246" t="s">
        <v>2836</v>
      </c>
      <c r="G147" s="245">
        <v>54</v>
      </c>
      <c r="H147" s="246" t="s">
        <v>1001</v>
      </c>
      <c r="I147" s="276"/>
      <c r="J147" s="245" t="s">
        <v>472</v>
      </c>
      <c r="K147" s="245">
        <v>3.2000000000000001E-2</v>
      </c>
      <c r="L147" s="610" t="s">
        <v>597</v>
      </c>
      <c r="M147" s="245">
        <v>0.28999999999999998</v>
      </c>
      <c r="N147" s="245">
        <v>1030</v>
      </c>
      <c r="O147" s="245">
        <v>1</v>
      </c>
      <c r="P147" s="245">
        <v>1</v>
      </c>
      <c r="Q147" s="245"/>
      <c r="R147" s="245"/>
      <c r="S147" s="245" t="s">
        <v>768</v>
      </c>
      <c r="T147" s="247">
        <v>46934</v>
      </c>
      <c r="U147" s="246" t="s">
        <v>533</v>
      </c>
      <c r="V147" s="246" t="s">
        <v>2015</v>
      </c>
    </row>
    <row r="148" spans="1:24" x14ac:dyDescent="0.2">
      <c r="A148" s="245">
        <v>23</v>
      </c>
      <c r="B148" s="245">
        <v>26030159</v>
      </c>
      <c r="C148" s="246" t="s">
        <v>769</v>
      </c>
      <c r="D148" s="246" t="s">
        <v>406</v>
      </c>
      <c r="E148" s="246" t="s">
        <v>2837</v>
      </c>
      <c r="F148" s="246" t="s">
        <v>2837</v>
      </c>
      <c r="G148" s="245">
        <v>54</v>
      </c>
      <c r="H148" s="246" t="s">
        <v>1001</v>
      </c>
      <c r="I148" s="276"/>
      <c r="J148" s="245">
        <v>61</v>
      </c>
      <c r="K148" s="245">
        <v>0.03</v>
      </c>
      <c r="L148" s="610" t="s">
        <v>32</v>
      </c>
      <c r="M148" s="245">
        <v>0.28999999999999998</v>
      </c>
      <c r="N148" s="245">
        <v>1030</v>
      </c>
      <c r="O148" s="245">
        <v>1</v>
      </c>
      <c r="P148" s="245">
        <v>1</v>
      </c>
      <c r="Q148" s="245"/>
      <c r="R148" s="245"/>
      <c r="S148" s="245" t="s">
        <v>768</v>
      </c>
      <c r="T148" s="247">
        <v>46934</v>
      </c>
      <c r="U148" s="246" t="s">
        <v>2021</v>
      </c>
      <c r="V148" s="246" t="s">
        <v>2022</v>
      </c>
    </row>
    <row r="149" spans="1:24" s="171" customFormat="1" ht="25.5" x14ac:dyDescent="0.2">
      <c r="A149" s="245">
        <v>23</v>
      </c>
      <c r="B149" s="245">
        <v>25090241</v>
      </c>
      <c r="C149" s="246" t="s">
        <v>769</v>
      </c>
      <c r="D149" s="246" t="s">
        <v>406</v>
      </c>
      <c r="E149" s="246" t="s">
        <v>2623</v>
      </c>
      <c r="F149" s="246" t="s">
        <v>2623</v>
      </c>
      <c r="G149" s="245">
        <v>54</v>
      </c>
      <c r="H149" s="246" t="s">
        <v>1001</v>
      </c>
      <c r="I149" s="276"/>
      <c r="J149" s="245">
        <v>90</v>
      </c>
      <c r="K149" s="245">
        <v>3.2000000000000001E-2</v>
      </c>
      <c r="L149" s="610" t="s">
        <v>597</v>
      </c>
      <c r="M149" s="245">
        <v>0.28999999999999998</v>
      </c>
      <c r="N149" s="245">
        <v>1030</v>
      </c>
      <c r="O149" s="245">
        <v>1</v>
      </c>
      <c r="P149" s="245">
        <v>1</v>
      </c>
      <c r="Q149" s="245"/>
      <c r="R149" s="245"/>
      <c r="S149" s="245" t="s">
        <v>768</v>
      </c>
      <c r="T149" s="247">
        <v>46752</v>
      </c>
      <c r="U149" s="246" t="s">
        <v>2624</v>
      </c>
      <c r="V149" s="246" t="s">
        <v>2625</v>
      </c>
      <c r="W149" s="219"/>
      <c r="X149" s="233"/>
    </row>
    <row r="150" spans="1:24" x14ac:dyDescent="0.2">
      <c r="A150" s="245">
        <v>23</v>
      </c>
      <c r="B150" s="245">
        <v>25070011</v>
      </c>
      <c r="C150" s="246" t="s">
        <v>769</v>
      </c>
      <c r="D150" s="246" t="s">
        <v>406</v>
      </c>
      <c r="E150" s="246" t="s">
        <v>2526</v>
      </c>
      <c r="F150" s="246" t="s">
        <v>2526</v>
      </c>
      <c r="G150" s="245">
        <v>54</v>
      </c>
      <c r="H150" s="246" t="s">
        <v>1001</v>
      </c>
      <c r="I150" s="276"/>
      <c r="J150" s="610">
        <v>15</v>
      </c>
      <c r="K150" s="245">
        <v>3.6999999999999998E-2</v>
      </c>
      <c r="L150" s="610" t="s">
        <v>531</v>
      </c>
      <c r="M150" s="245">
        <v>0.28999999999999998</v>
      </c>
      <c r="N150" s="245">
        <v>1030</v>
      </c>
      <c r="O150" s="245">
        <v>1</v>
      </c>
      <c r="P150" s="245">
        <v>1</v>
      </c>
      <c r="Q150" s="245"/>
      <c r="R150" s="245"/>
      <c r="S150" s="245" t="s">
        <v>768</v>
      </c>
      <c r="T150" s="247">
        <v>46752</v>
      </c>
      <c r="U150" s="246" t="s">
        <v>1379</v>
      </c>
      <c r="V150" s="246" t="s">
        <v>2123</v>
      </c>
    </row>
    <row r="151" spans="1:24" x14ac:dyDescent="0.2">
      <c r="A151" s="245">
        <v>23</v>
      </c>
      <c r="B151" s="245">
        <v>25090151</v>
      </c>
      <c r="C151" s="246" t="s">
        <v>769</v>
      </c>
      <c r="D151" s="246" t="s">
        <v>406</v>
      </c>
      <c r="E151" s="246" t="s">
        <v>1911</v>
      </c>
      <c r="F151" s="246" t="s">
        <v>1911</v>
      </c>
      <c r="G151" s="245">
        <v>54</v>
      </c>
      <c r="H151" s="246" t="s">
        <v>1001</v>
      </c>
      <c r="I151" s="276"/>
      <c r="J151" s="610">
        <v>65</v>
      </c>
      <c r="K151" s="245">
        <v>3.1E-2</v>
      </c>
      <c r="L151" s="610" t="s">
        <v>507</v>
      </c>
      <c r="M151" s="245">
        <v>0.28999999999999998</v>
      </c>
      <c r="N151" s="245">
        <v>1030</v>
      </c>
      <c r="O151" s="245">
        <v>1</v>
      </c>
      <c r="P151" s="245">
        <v>1</v>
      </c>
      <c r="Q151" s="245"/>
      <c r="R151" s="245"/>
      <c r="S151" s="245" t="s">
        <v>768</v>
      </c>
      <c r="T151" s="247">
        <v>46752</v>
      </c>
      <c r="U151" s="246" t="s">
        <v>2527</v>
      </c>
      <c r="V151" s="246" t="s">
        <v>2528</v>
      </c>
    </row>
    <row r="152" spans="1:24" ht="25.5" x14ac:dyDescent="0.2">
      <c r="A152" s="245">
        <v>23</v>
      </c>
      <c r="B152" s="245">
        <v>25090152</v>
      </c>
      <c r="C152" s="246" t="s">
        <v>769</v>
      </c>
      <c r="D152" s="246" t="s">
        <v>406</v>
      </c>
      <c r="E152" s="246" t="s">
        <v>1320</v>
      </c>
      <c r="F152" s="246" t="s">
        <v>1320</v>
      </c>
      <c r="G152" s="245">
        <v>54</v>
      </c>
      <c r="H152" s="246" t="s">
        <v>1001</v>
      </c>
      <c r="I152" s="276"/>
      <c r="J152" s="610">
        <v>90</v>
      </c>
      <c r="K152" s="245">
        <v>3.2000000000000001E-2</v>
      </c>
      <c r="L152" s="610" t="s">
        <v>597</v>
      </c>
      <c r="M152" s="245">
        <v>0.28999999999999998</v>
      </c>
      <c r="N152" s="245">
        <v>1030</v>
      </c>
      <c r="O152" s="245">
        <v>1</v>
      </c>
      <c r="P152" s="245">
        <v>1</v>
      </c>
      <c r="Q152" s="245"/>
      <c r="R152" s="245"/>
      <c r="S152" s="245" t="s">
        <v>768</v>
      </c>
      <c r="T152" s="247">
        <v>46752</v>
      </c>
      <c r="U152" s="246" t="s">
        <v>1971</v>
      </c>
      <c r="V152" s="246" t="s">
        <v>2529</v>
      </c>
    </row>
    <row r="153" spans="1:24" x14ac:dyDescent="0.2">
      <c r="A153" s="245">
        <v>23</v>
      </c>
      <c r="B153" s="245">
        <v>25090153</v>
      </c>
      <c r="C153" s="246" t="s">
        <v>769</v>
      </c>
      <c r="D153" s="246" t="s">
        <v>406</v>
      </c>
      <c r="E153" s="246" t="s">
        <v>1315</v>
      </c>
      <c r="F153" s="246" t="s">
        <v>1315</v>
      </c>
      <c r="G153" s="245">
        <v>54</v>
      </c>
      <c r="H153" s="246" t="s">
        <v>1001</v>
      </c>
      <c r="I153" s="276"/>
      <c r="J153" s="610">
        <v>20</v>
      </c>
      <c r="K153" s="245">
        <v>3.4000000000000002E-2</v>
      </c>
      <c r="L153" s="610" t="s">
        <v>528</v>
      </c>
      <c r="M153" s="245">
        <v>0.28999999999999998</v>
      </c>
      <c r="N153" s="245">
        <v>1030</v>
      </c>
      <c r="O153" s="245">
        <v>1</v>
      </c>
      <c r="P153" s="245">
        <v>1</v>
      </c>
      <c r="Q153" s="245"/>
      <c r="R153" s="245"/>
      <c r="S153" s="245" t="s">
        <v>768</v>
      </c>
      <c r="T153" s="247">
        <v>46752</v>
      </c>
      <c r="U153" s="246" t="s">
        <v>1972</v>
      </c>
      <c r="V153" s="246" t="s">
        <v>2530</v>
      </c>
    </row>
    <row r="154" spans="1:24" x14ac:dyDescent="0.2">
      <c r="A154" s="245">
        <v>23</v>
      </c>
      <c r="B154" s="245">
        <v>25090154</v>
      </c>
      <c r="C154" s="246" t="s">
        <v>769</v>
      </c>
      <c r="D154" s="246" t="s">
        <v>406</v>
      </c>
      <c r="E154" s="246" t="s">
        <v>1973</v>
      </c>
      <c r="F154" s="246" t="s">
        <v>1973</v>
      </c>
      <c r="G154" s="245">
        <v>54</v>
      </c>
      <c r="H154" s="246" t="s">
        <v>1001</v>
      </c>
      <c r="I154" s="276"/>
      <c r="J154" s="610">
        <v>24</v>
      </c>
      <c r="K154" s="245">
        <v>3.4000000000000002E-2</v>
      </c>
      <c r="L154" s="610" t="s">
        <v>1101</v>
      </c>
      <c r="M154" s="245">
        <v>0.28999999999999998</v>
      </c>
      <c r="N154" s="245">
        <v>1030</v>
      </c>
      <c r="O154" s="245">
        <v>1</v>
      </c>
      <c r="P154" s="245">
        <v>1</v>
      </c>
      <c r="Q154" s="245"/>
      <c r="R154" s="245"/>
      <c r="S154" s="245" t="s">
        <v>768</v>
      </c>
      <c r="T154" s="247">
        <v>46752</v>
      </c>
      <c r="U154" s="246" t="s">
        <v>1974</v>
      </c>
      <c r="V154" s="246" t="s">
        <v>2531</v>
      </c>
    </row>
    <row r="155" spans="1:24" x14ac:dyDescent="0.2">
      <c r="A155" s="245">
        <v>23</v>
      </c>
      <c r="B155" s="245">
        <v>25090155</v>
      </c>
      <c r="C155" s="246" t="s">
        <v>769</v>
      </c>
      <c r="D155" s="246" t="s">
        <v>406</v>
      </c>
      <c r="E155" s="246" t="s">
        <v>1316</v>
      </c>
      <c r="F155" s="246" t="s">
        <v>1316</v>
      </c>
      <c r="G155" s="245">
        <v>54</v>
      </c>
      <c r="H155" s="246" t="s">
        <v>1001</v>
      </c>
      <c r="I155" s="276"/>
      <c r="J155" s="610">
        <v>22</v>
      </c>
      <c r="K155" s="245">
        <v>3.4000000000000002E-2</v>
      </c>
      <c r="L155" s="610" t="s">
        <v>527</v>
      </c>
      <c r="M155" s="245">
        <v>0.28999999999999998</v>
      </c>
      <c r="N155" s="245">
        <v>1030</v>
      </c>
      <c r="O155" s="245">
        <v>1</v>
      </c>
      <c r="P155" s="245">
        <v>1</v>
      </c>
      <c r="Q155" s="245"/>
      <c r="R155" s="245"/>
      <c r="S155" s="245" t="s">
        <v>768</v>
      </c>
      <c r="T155" s="247">
        <v>46752</v>
      </c>
      <c r="U155" s="246" t="s">
        <v>2021</v>
      </c>
      <c r="V155" s="246" t="s">
        <v>2022</v>
      </c>
    </row>
    <row r="156" spans="1:24" x14ac:dyDescent="0.2">
      <c r="A156" s="245">
        <v>23</v>
      </c>
      <c r="B156" s="245">
        <v>25090156</v>
      </c>
      <c r="C156" s="246" t="s">
        <v>769</v>
      </c>
      <c r="D156" s="246" t="s">
        <v>406</v>
      </c>
      <c r="E156" s="246" t="s">
        <v>1317</v>
      </c>
      <c r="F156" s="246" t="s">
        <v>1317</v>
      </c>
      <c r="G156" s="245">
        <v>54</v>
      </c>
      <c r="H156" s="246" t="s">
        <v>1001</v>
      </c>
      <c r="I156" s="276"/>
      <c r="J156" s="610">
        <v>22</v>
      </c>
      <c r="K156" s="245">
        <v>3.4000000000000002E-2</v>
      </c>
      <c r="L156" s="610" t="s">
        <v>989</v>
      </c>
      <c r="M156" s="245">
        <v>0.28999999999999998</v>
      </c>
      <c r="N156" s="245">
        <v>1030</v>
      </c>
      <c r="O156" s="245">
        <v>1</v>
      </c>
      <c r="P156" s="245">
        <v>1</v>
      </c>
      <c r="Q156" s="245"/>
      <c r="R156" s="245"/>
      <c r="S156" s="245" t="s">
        <v>768</v>
      </c>
      <c r="T156" s="247">
        <v>46752</v>
      </c>
      <c r="U156" s="246" t="s">
        <v>2021</v>
      </c>
      <c r="V156" s="246" t="s">
        <v>2022</v>
      </c>
    </row>
    <row r="157" spans="1:24" x14ac:dyDescent="0.2">
      <c r="A157" s="245">
        <v>23</v>
      </c>
      <c r="B157" s="245">
        <v>25090157</v>
      </c>
      <c r="C157" s="246" t="s">
        <v>769</v>
      </c>
      <c r="D157" s="246" t="s">
        <v>406</v>
      </c>
      <c r="E157" s="246" t="s">
        <v>1527</v>
      </c>
      <c r="F157" s="246" t="s">
        <v>1527</v>
      </c>
      <c r="G157" s="245">
        <v>54</v>
      </c>
      <c r="H157" s="246" t="s">
        <v>1001</v>
      </c>
      <c r="I157" s="276"/>
      <c r="J157" s="610" t="s">
        <v>1528</v>
      </c>
      <c r="K157" s="245">
        <v>0.03</v>
      </c>
      <c r="L157" s="610" t="s">
        <v>283</v>
      </c>
      <c r="M157" s="245">
        <v>0.28999999999999998</v>
      </c>
      <c r="N157" s="245">
        <v>1030</v>
      </c>
      <c r="O157" s="245">
        <v>1</v>
      </c>
      <c r="P157" s="245">
        <v>1</v>
      </c>
      <c r="Q157" s="245"/>
      <c r="R157" s="245"/>
      <c r="S157" s="245" t="s">
        <v>768</v>
      </c>
      <c r="T157" s="247">
        <v>46752</v>
      </c>
      <c r="U157" s="246" t="s">
        <v>2532</v>
      </c>
      <c r="V157" s="246" t="s">
        <v>2533</v>
      </c>
    </row>
    <row r="158" spans="1:24" ht="25.5" x14ac:dyDescent="0.2">
      <c r="A158" s="245">
        <v>23</v>
      </c>
      <c r="B158" s="245">
        <v>25090158</v>
      </c>
      <c r="C158" s="246" t="s">
        <v>769</v>
      </c>
      <c r="D158" s="246" t="s">
        <v>406</v>
      </c>
      <c r="E158" s="246" t="s">
        <v>1529</v>
      </c>
      <c r="F158" s="246" t="s">
        <v>1529</v>
      </c>
      <c r="G158" s="245">
        <v>54</v>
      </c>
      <c r="H158" s="246" t="s">
        <v>1001</v>
      </c>
      <c r="I158" s="276"/>
      <c r="J158" s="610">
        <v>70</v>
      </c>
      <c r="K158" s="245">
        <v>3.2000000000000001E-2</v>
      </c>
      <c r="L158" s="610" t="s">
        <v>33</v>
      </c>
      <c r="M158" s="245">
        <v>0.28999999999999998</v>
      </c>
      <c r="N158" s="245">
        <v>1030</v>
      </c>
      <c r="O158" s="245">
        <v>1</v>
      </c>
      <c r="P158" s="245">
        <v>1</v>
      </c>
      <c r="Q158" s="245"/>
      <c r="R158" s="245"/>
      <c r="S158" s="245" t="s">
        <v>768</v>
      </c>
      <c r="T158" s="247">
        <v>46752</v>
      </c>
      <c r="U158" s="246" t="s">
        <v>1971</v>
      </c>
      <c r="V158" s="246" t="s">
        <v>2529</v>
      </c>
    </row>
    <row r="159" spans="1:24" x14ac:dyDescent="0.2">
      <c r="A159" s="245">
        <v>23</v>
      </c>
      <c r="B159" s="245">
        <v>25090159</v>
      </c>
      <c r="C159" s="246" t="s">
        <v>769</v>
      </c>
      <c r="D159" s="246" t="s">
        <v>406</v>
      </c>
      <c r="E159" s="246" t="s">
        <v>1530</v>
      </c>
      <c r="F159" s="246" t="s">
        <v>1530</v>
      </c>
      <c r="G159" s="245">
        <v>54</v>
      </c>
      <c r="H159" s="246" t="s">
        <v>1001</v>
      </c>
      <c r="I159" s="276"/>
      <c r="J159" s="610" t="s">
        <v>1024</v>
      </c>
      <c r="K159" s="245">
        <v>3.1E-2</v>
      </c>
      <c r="L159" s="610" t="s">
        <v>523</v>
      </c>
      <c r="M159" s="245">
        <v>0.28999999999999998</v>
      </c>
      <c r="N159" s="245">
        <v>1030</v>
      </c>
      <c r="O159" s="245">
        <v>1</v>
      </c>
      <c r="P159" s="245">
        <v>1</v>
      </c>
      <c r="Q159" s="245"/>
      <c r="R159" s="245"/>
      <c r="S159" s="245" t="s">
        <v>768</v>
      </c>
      <c r="T159" s="247">
        <v>46752</v>
      </c>
      <c r="U159" s="246" t="s">
        <v>2532</v>
      </c>
      <c r="V159" s="246" t="s">
        <v>2533</v>
      </c>
    </row>
    <row r="160" spans="1:24" x14ac:dyDescent="0.2">
      <c r="A160" s="245">
        <v>23</v>
      </c>
      <c r="B160" s="245">
        <v>25090160</v>
      </c>
      <c r="C160" s="246" t="s">
        <v>769</v>
      </c>
      <c r="D160" s="246" t="s">
        <v>406</v>
      </c>
      <c r="E160" s="246" t="s">
        <v>1524</v>
      </c>
      <c r="F160" s="246" t="s">
        <v>1524</v>
      </c>
      <c r="G160" s="245">
        <v>54</v>
      </c>
      <c r="H160" s="246" t="s">
        <v>1001</v>
      </c>
      <c r="I160" s="276"/>
      <c r="J160" s="610" t="s">
        <v>473</v>
      </c>
      <c r="K160" s="245">
        <v>3.4000000000000002E-2</v>
      </c>
      <c r="L160" s="610" t="s">
        <v>60</v>
      </c>
      <c r="M160" s="245">
        <v>0.28999999999999998</v>
      </c>
      <c r="N160" s="245">
        <v>1030</v>
      </c>
      <c r="O160" s="245">
        <v>1</v>
      </c>
      <c r="P160" s="245">
        <v>1</v>
      </c>
      <c r="Q160" s="245"/>
      <c r="R160" s="245"/>
      <c r="S160" s="245" t="s">
        <v>768</v>
      </c>
      <c r="T160" s="247">
        <v>46752</v>
      </c>
      <c r="U160" s="246" t="s">
        <v>2021</v>
      </c>
      <c r="V160" s="246" t="s">
        <v>2022</v>
      </c>
    </row>
    <row r="161" spans="1:22" x14ac:dyDescent="0.2">
      <c r="A161" s="245">
        <v>23</v>
      </c>
      <c r="B161" s="245">
        <v>25090161</v>
      </c>
      <c r="C161" s="246" t="s">
        <v>769</v>
      </c>
      <c r="D161" s="246" t="s">
        <v>406</v>
      </c>
      <c r="E161" s="246" t="s">
        <v>1525</v>
      </c>
      <c r="F161" s="246" t="s">
        <v>1525</v>
      </c>
      <c r="G161" s="245">
        <v>54</v>
      </c>
      <c r="H161" s="246" t="s">
        <v>1001</v>
      </c>
      <c r="I161" s="276"/>
      <c r="J161" s="610" t="s">
        <v>473</v>
      </c>
      <c r="K161" s="245">
        <v>3.4000000000000002E-2</v>
      </c>
      <c r="L161" s="610" t="s">
        <v>170</v>
      </c>
      <c r="M161" s="245">
        <v>0.28999999999999998</v>
      </c>
      <c r="N161" s="245">
        <v>1030</v>
      </c>
      <c r="O161" s="245">
        <v>1</v>
      </c>
      <c r="P161" s="245">
        <v>1</v>
      </c>
      <c r="Q161" s="245"/>
      <c r="R161" s="245"/>
      <c r="S161" s="245" t="s">
        <v>768</v>
      </c>
      <c r="T161" s="247">
        <v>46752</v>
      </c>
      <c r="U161" s="246" t="s">
        <v>1975</v>
      </c>
      <c r="V161" s="246" t="s">
        <v>2531</v>
      </c>
    </row>
    <row r="162" spans="1:22" x14ac:dyDescent="0.2">
      <c r="A162" s="245">
        <v>23</v>
      </c>
      <c r="B162" s="245">
        <v>25090162</v>
      </c>
      <c r="C162" s="246" t="s">
        <v>769</v>
      </c>
      <c r="D162" s="246" t="s">
        <v>406</v>
      </c>
      <c r="E162" s="246" t="s">
        <v>1718</v>
      </c>
      <c r="F162" s="246" t="s">
        <v>1718</v>
      </c>
      <c r="G162" s="245">
        <v>54</v>
      </c>
      <c r="H162" s="246" t="s">
        <v>1001</v>
      </c>
      <c r="I162" s="276"/>
      <c r="J162" s="610" t="s">
        <v>473</v>
      </c>
      <c r="K162" s="245">
        <v>3.4000000000000002E-2</v>
      </c>
      <c r="L162" s="610" t="s">
        <v>2534</v>
      </c>
      <c r="M162" s="245">
        <v>0.28999999999999998</v>
      </c>
      <c r="N162" s="245">
        <v>1030</v>
      </c>
      <c r="O162" s="245">
        <v>1</v>
      </c>
      <c r="P162" s="245">
        <v>1</v>
      </c>
      <c r="Q162" s="245"/>
      <c r="R162" s="245"/>
      <c r="S162" s="245" t="s">
        <v>768</v>
      </c>
      <c r="T162" s="247">
        <v>46752</v>
      </c>
      <c r="U162" s="246" t="s">
        <v>2535</v>
      </c>
      <c r="V162" s="246" t="s">
        <v>2536</v>
      </c>
    </row>
    <row r="163" spans="1:22" x14ac:dyDescent="0.2">
      <c r="A163" s="245">
        <v>23</v>
      </c>
      <c r="B163" s="245">
        <v>25090163</v>
      </c>
      <c r="C163" s="246" t="s">
        <v>769</v>
      </c>
      <c r="D163" s="246" t="s">
        <v>406</v>
      </c>
      <c r="E163" s="246" t="s">
        <v>1526</v>
      </c>
      <c r="F163" s="246" t="s">
        <v>1526</v>
      </c>
      <c r="G163" s="245">
        <v>54</v>
      </c>
      <c r="H163" s="246" t="s">
        <v>1001</v>
      </c>
      <c r="I163" s="276"/>
      <c r="J163" s="610" t="s">
        <v>474</v>
      </c>
      <c r="K163" s="245">
        <v>3.6999999999999998E-2</v>
      </c>
      <c r="L163" s="610" t="s">
        <v>28</v>
      </c>
      <c r="M163" s="245">
        <v>0.28999999999999998</v>
      </c>
      <c r="N163" s="245">
        <v>1030</v>
      </c>
      <c r="O163" s="245">
        <v>1</v>
      </c>
      <c r="P163" s="245">
        <v>1</v>
      </c>
      <c r="Q163" s="245"/>
      <c r="R163" s="245"/>
      <c r="S163" s="245" t="s">
        <v>768</v>
      </c>
      <c r="T163" s="247">
        <v>46752</v>
      </c>
      <c r="U163" s="246" t="s">
        <v>2021</v>
      </c>
      <c r="V163" s="246" t="s">
        <v>2022</v>
      </c>
    </row>
    <row r="164" spans="1:22" x14ac:dyDescent="0.2">
      <c r="A164" s="245">
        <v>23</v>
      </c>
      <c r="B164" s="245">
        <v>25020061</v>
      </c>
      <c r="C164" s="246" t="s">
        <v>769</v>
      </c>
      <c r="D164" s="246" t="s">
        <v>406</v>
      </c>
      <c r="E164" s="246" t="s">
        <v>2311</v>
      </c>
      <c r="F164" s="246" t="s">
        <v>2311</v>
      </c>
      <c r="G164" s="245">
        <v>54</v>
      </c>
      <c r="H164" s="246" t="s">
        <v>1001</v>
      </c>
      <c r="I164" s="276"/>
      <c r="J164" s="610">
        <v>60</v>
      </c>
      <c r="K164" s="245">
        <v>3.2000000000000001E-2</v>
      </c>
      <c r="L164" s="610" t="s">
        <v>33</v>
      </c>
      <c r="M164" s="245">
        <v>0.28999999999999998</v>
      </c>
      <c r="N164" s="245">
        <v>1030</v>
      </c>
      <c r="O164" s="245">
        <v>1</v>
      </c>
      <c r="P164" s="245">
        <v>1</v>
      </c>
      <c r="Q164" s="245"/>
      <c r="R164" s="245"/>
      <c r="S164" s="245" t="s">
        <v>768</v>
      </c>
      <c r="T164" s="247">
        <v>46568</v>
      </c>
      <c r="U164" s="246" t="s">
        <v>2312</v>
      </c>
      <c r="V164" s="246" t="s">
        <v>2313</v>
      </c>
    </row>
    <row r="165" spans="1:22" x14ac:dyDescent="0.2">
      <c r="A165" s="245">
        <v>23</v>
      </c>
      <c r="B165" s="245">
        <v>25020062</v>
      </c>
      <c r="C165" s="246" t="s">
        <v>769</v>
      </c>
      <c r="D165" s="246" t="s">
        <v>406</v>
      </c>
      <c r="E165" s="246" t="s">
        <v>2314</v>
      </c>
      <c r="F165" s="246" t="s">
        <v>2314</v>
      </c>
      <c r="G165" s="245">
        <v>54</v>
      </c>
      <c r="H165" s="246" t="s">
        <v>1001</v>
      </c>
      <c r="I165" s="276"/>
      <c r="J165" s="610" t="s">
        <v>2315</v>
      </c>
      <c r="K165" s="245">
        <v>3.2000000000000001E-2</v>
      </c>
      <c r="L165" s="610" t="s">
        <v>1101</v>
      </c>
      <c r="M165" s="245">
        <v>0.28999999999999998</v>
      </c>
      <c r="N165" s="245">
        <v>1030</v>
      </c>
      <c r="O165" s="245">
        <v>1</v>
      </c>
      <c r="P165" s="245">
        <v>1</v>
      </c>
      <c r="Q165" s="245"/>
      <c r="R165" s="245"/>
      <c r="S165" s="245" t="s">
        <v>768</v>
      </c>
      <c r="T165" s="247">
        <v>46568</v>
      </c>
      <c r="U165" s="246" t="s">
        <v>2312</v>
      </c>
      <c r="V165" s="246" t="s">
        <v>2313</v>
      </c>
    </row>
    <row r="166" spans="1:22" x14ac:dyDescent="0.2">
      <c r="A166" s="257">
        <v>23</v>
      </c>
      <c r="B166" s="257">
        <v>24090191</v>
      </c>
      <c r="C166" s="258" t="s">
        <v>769</v>
      </c>
      <c r="D166" s="258" t="s">
        <v>406</v>
      </c>
      <c r="E166" s="258" t="s">
        <v>1378</v>
      </c>
      <c r="F166" s="258" t="s">
        <v>1378</v>
      </c>
      <c r="G166" s="257">
        <v>54</v>
      </c>
      <c r="H166" s="258" t="s">
        <v>1001</v>
      </c>
      <c r="I166" s="344"/>
      <c r="J166" s="259">
        <v>15</v>
      </c>
      <c r="K166" s="257">
        <v>3.6999999999999998E-2</v>
      </c>
      <c r="L166" s="259" t="s">
        <v>1101</v>
      </c>
      <c r="M166" s="257">
        <v>0.28999999999999998</v>
      </c>
      <c r="N166" s="257">
        <v>1030</v>
      </c>
      <c r="O166" s="257">
        <v>1</v>
      </c>
      <c r="P166" s="257">
        <v>1</v>
      </c>
      <c r="Q166" s="257"/>
      <c r="R166" s="257"/>
      <c r="S166" s="257" t="s">
        <v>768</v>
      </c>
      <c r="T166" s="260">
        <v>46387</v>
      </c>
      <c r="U166" s="258" t="s">
        <v>1379</v>
      </c>
      <c r="V166" s="258" t="s">
        <v>2123</v>
      </c>
    </row>
    <row r="167" spans="1:22" x14ac:dyDescent="0.2">
      <c r="A167" s="245">
        <v>23</v>
      </c>
      <c r="B167" s="245">
        <v>24090192</v>
      </c>
      <c r="C167" s="246" t="s">
        <v>769</v>
      </c>
      <c r="D167" s="246" t="s">
        <v>406</v>
      </c>
      <c r="E167" s="246" t="s">
        <v>1624</v>
      </c>
      <c r="F167" s="246" t="s">
        <v>1624</v>
      </c>
      <c r="G167" s="245">
        <v>54</v>
      </c>
      <c r="H167" s="246" t="s">
        <v>1001</v>
      </c>
      <c r="I167" s="276"/>
      <c r="J167" s="610">
        <v>25</v>
      </c>
      <c r="K167" s="245">
        <v>3.4000000000000002E-2</v>
      </c>
      <c r="L167" s="610" t="s">
        <v>477</v>
      </c>
      <c r="M167" s="245">
        <v>0.28999999999999998</v>
      </c>
      <c r="N167" s="245">
        <v>1030</v>
      </c>
      <c r="O167" s="245">
        <v>1</v>
      </c>
      <c r="P167" s="245">
        <v>1</v>
      </c>
      <c r="Q167" s="245"/>
      <c r="R167" s="245"/>
      <c r="S167" s="245" t="s">
        <v>768</v>
      </c>
      <c r="T167" s="247">
        <v>46387</v>
      </c>
      <c r="U167" s="246" t="s">
        <v>1379</v>
      </c>
      <c r="V167" s="246" t="s">
        <v>2123</v>
      </c>
    </row>
    <row r="168" spans="1:22" x14ac:dyDescent="0.2">
      <c r="A168" s="606">
        <v>23</v>
      </c>
      <c r="B168" s="606">
        <v>24090193</v>
      </c>
      <c r="C168" s="607" t="s">
        <v>769</v>
      </c>
      <c r="D168" s="607" t="s">
        <v>406</v>
      </c>
      <c r="E168" s="607" t="s">
        <v>1623</v>
      </c>
      <c r="F168" s="607" t="s">
        <v>1623</v>
      </c>
      <c r="G168" s="606">
        <v>54</v>
      </c>
      <c r="H168" s="607" t="s">
        <v>1001</v>
      </c>
      <c r="I168" s="608"/>
      <c r="J168" s="656">
        <v>25</v>
      </c>
      <c r="K168" s="606">
        <v>3.4000000000000002E-2</v>
      </c>
      <c r="L168" s="656" t="s">
        <v>184</v>
      </c>
      <c r="M168" s="606">
        <v>0.28999999999999998</v>
      </c>
      <c r="N168" s="606">
        <v>1030</v>
      </c>
      <c r="O168" s="606">
        <v>1</v>
      </c>
      <c r="P168" s="606">
        <v>1</v>
      </c>
      <c r="Q168" s="606"/>
      <c r="R168" s="606"/>
      <c r="S168" s="606" t="s">
        <v>768</v>
      </c>
      <c r="T168" s="609">
        <v>46387</v>
      </c>
      <c r="U168" s="607" t="s">
        <v>1863</v>
      </c>
      <c r="V168" s="607" t="s">
        <v>2124</v>
      </c>
    </row>
    <row r="169" spans="1:22" x14ac:dyDescent="0.2">
      <c r="A169" s="245">
        <v>23</v>
      </c>
      <c r="B169" s="245">
        <v>26030071</v>
      </c>
      <c r="C169" s="246" t="s">
        <v>769</v>
      </c>
      <c r="D169" s="246" t="s">
        <v>406</v>
      </c>
      <c r="E169" s="246" t="s">
        <v>496</v>
      </c>
      <c r="F169" s="246" t="s">
        <v>496</v>
      </c>
      <c r="G169" s="245">
        <v>11</v>
      </c>
      <c r="H169" s="246" t="s">
        <v>520</v>
      </c>
      <c r="I169" s="276"/>
      <c r="J169" s="245">
        <v>52</v>
      </c>
      <c r="K169" s="245">
        <v>3.1E-2</v>
      </c>
      <c r="L169" s="610" t="s">
        <v>58</v>
      </c>
      <c r="M169" s="245">
        <v>0.28999999999999998</v>
      </c>
      <c r="N169" s="245">
        <v>1030</v>
      </c>
      <c r="O169" s="245">
        <v>1</v>
      </c>
      <c r="P169" s="245">
        <v>1</v>
      </c>
      <c r="Q169" s="245"/>
      <c r="R169" s="245"/>
      <c r="S169" s="245" t="s">
        <v>768</v>
      </c>
      <c r="T169" s="247">
        <v>46934</v>
      </c>
      <c r="U169" s="246"/>
      <c r="V169" s="246"/>
    </row>
    <row r="170" spans="1:22" x14ac:dyDescent="0.2">
      <c r="A170" s="245">
        <v>23</v>
      </c>
      <c r="B170" s="245">
        <v>26030072</v>
      </c>
      <c r="C170" s="246" t="s">
        <v>769</v>
      </c>
      <c r="D170" s="246" t="s">
        <v>406</v>
      </c>
      <c r="E170" s="246" t="s">
        <v>1554</v>
      </c>
      <c r="F170" s="246" t="s">
        <v>1554</v>
      </c>
      <c r="G170" s="245">
        <v>11</v>
      </c>
      <c r="H170" s="246" t="s">
        <v>520</v>
      </c>
      <c r="I170" s="276"/>
      <c r="J170" s="245">
        <v>38</v>
      </c>
      <c r="K170" s="245">
        <v>3.2000000000000001E-2</v>
      </c>
      <c r="L170" s="610" t="s">
        <v>1553</v>
      </c>
      <c r="M170" s="245">
        <v>0.28999999999999998</v>
      </c>
      <c r="N170" s="245">
        <v>1030</v>
      </c>
      <c r="O170" s="245">
        <v>1</v>
      </c>
      <c r="P170" s="245">
        <v>1</v>
      </c>
      <c r="Q170" s="245"/>
      <c r="R170" s="245"/>
      <c r="S170" s="245" t="s">
        <v>768</v>
      </c>
      <c r="T170" s="247">
        <v>46934</v>
      </c>
      <c r="U170" s="246"/>
      <c r="V170" s="246"/>
    </row>
    <row r="171" spans="1:22" ht="25.5" x14ac:dyDescent="0.2">
      <c r="A171" s="245">
        <v>23</v>
      </c>
      <c r="B171" s="245">
        <v>26030073</v>
      </c>
      <c r="C171" s="246" t="s">
        <v>769</v>
      </c>
      <c r="D171" s="246" t="s">
        <v>406</v>
      </c>
      <c r="E171" s="246" t="s">
        <v>1555</v>
      </c>
      <c r="F171" s="246" t="s">
        <v>1555</v>
      </c>
      <c r="G171" s="245">
        <v>11</v>
      </c>
      <c r="H171" s="246" t="s">
        <v>520</v>
      </c>
      <c r="I171" s="276"/>
      <c r="J171" s="245">
        <v>30</v>
      </c>
      <c r="K171" s="245">
        <v>3.2000000000000001E-2</v>
      </c>
      <c r="L171" s="610" t="s">
        <v>482</v>
      </c>
      <c r="M171" s="245">
        <v>0.28999999999999998</v>
      </c>
      <c r="N171" s="245">
        <v>1030</v>
      </c>
      <c r="O171" s="245">
        <v>1</v>
      </c>
      <c r="P171" s="245">
        <v>1</v>
      </c>
      <c r="Q171" s="245"/>
      <c r="R171" s="245"/>
      <c r="S171" s="245" t="s">
        <v>768</v>
      </c>
      <c r="T171" s="247">
        <v>46934</v>
      </c>
      <c r="U171" s="246"/>
      <c r="V171" s="246"/>
    </row>
    <row r="172" spans="1:22" ht="25.5" x14ac:dyDescent="0.2">
      <c r="A172" s="245">
        <v>23</v>
      </c>
      <c r="B172" s="245">
        <v>26030074</v>
      </c>
      <c r="C172" s="246" t="s">
        <v>769</v>
      </c>
      <c r="D172" s="246" t="s">
        <v>406</v>
      </c>
      <c r="E172" s="246" t="s">
        <v>498</v>
      </c>
      <c r="F172" s="246" t="s">
        <v>498</v>
      </c>
      <c r="G172" s="245">
        <v>11</v>
      </c>
      <c r="H172" s="246" t="s">
        <v>520</v>
      </c>
      <c r="I172" s="276"/>
      <c r="J172" s="245">
        <v>38</v>
      </c>
      <c r="K172" s="245">
        <v>3.2000000000000001E-2</v>
      </c>
      <c r="L172" s="610" t="s">
        <v>477</v>
      </c>
      <c r="M172" s="245">
        <v>0.28999999999999998</v>
      </c>
      <c r="N172" s="245">
        <v>1030</v>
      </c>
      <c r="O172" s="245">
        <v>1</v>
      </c>
      <c r="P172" s="245">
        <v>1</v>
      </c>
      <c r="Q172" s="245"/>
      <c r="R172" s="245"/>
      <c r="S172" s="245" t="s">
        <v>768</v>
      </c>
      <c r="T172" s="247">
        <v>46934</v>
      </c>
      <c r="U172" s="246"/>
      <c r="V172" s="246"/>
    </row>
    <row r="173" spans="1:22" x14ac:dyDescent="0.2">
      <c r="A173" s="245">
        <v>23</v>
      </c>
      <c r="B173" s="245">
        <v>26030075</v>
      </c>
      <c r="C173" s="246" t="s">
        <v>769</v>
      </c>
      <c r="D173" s="246" t="s">
        <v>406</v>
      </c>
      <c r="E173" s="246" t="s">
        <v>497</v>
      </c>
      <c r="F173" s="246" t="s">
        <v>497</v>
      </c>
      <c r="G173" s="245">
        <v>11</v>
      </c>
      <c r="H173" s="246" t="s">
        <v>520</v>
      </c>
      <c r="I173" s="276"/>
      <c r="J173" s="245">
        <v>30</v>
      </c>
      <c r="K173" s="245">
        <v>3.2000000000000001E-2</v>
      </c>
      <c r="L173" s="610" t="s">
        <v>30</v>
      </c>
      <c r="M173" s="245">
        <v>0.28999999999999998</v>
      </c>
      <c r="N173" s="245">
        <v>1030</v>
      </c>
      <c r="O173" s="245">
        <v>1</v>
      </c>
      <c r="P173" s="245">
        <v>1</v>
      </c>
      <c r="Q173" s="245"/>
      <c r="R173" s="245"/>
      <c r="S173" s="245" t="s">
        <v>768</v>
      </c>
      <c r="T173" s="247">
        <v>46934</v>
      </c>
      <c r="U173" s="246"/>
      <c r="V173" s="246"/>
    </row>
    <row r="174" spans="1:22" x14ac:dyDescent="0.2">
      <c r="A174" s="245">
        <v>23</v>
      </c>
      <c r="B174" s="245">
        <v>26030076</v>
      </c>
      <c r="C174" s="246" t="s">
        <v>769</v>
      </c>
      <c r="D174" s="246" t="s">
        <v>406</v>
      </c>
      <c r="E174" s="246" t="s">
        <v>499</v>
      </c>
      <c r="F174" s="246" t="s">
        <v>499</v>
      </c>
      <c r="G174" s="245">
        <v>11</v>
      </c>
      <c r="H174" s="246" t="s">
        <v>520</v>
      </c>
      <c r="I174" s="276"/>
      <c r="J174" s="245">
        <v>70</v>
      </c>
      <c r="K174" s="245">
        <v>3.5000000000000003E-2</v>
      </c>
      <c r="L174" s="610" t="s">
        <v>1337</v>
      </c>
      <c r="M174" s="245">
        <v>0.28999999999999998</v>
      </c>
      <c r="N174" s="245">
        <v>1030</v>
      </c>
      <c r="O174" s="245">
        <v>1</v>
      </c>
      <c r="P174" s="245">
        <v>1</v>
      </c>
      <c r="Q174" s="245"/>
      <c r="R174" s="245"/>
      <c r="S174" s="245" t="s">
        <v>768</v>
      </c>
      <c r="T174" s="247">
        <v>46934</v>
      </c>
      <c r="U174" s="246" t="s">
        <v>2057</v>
      </c>
      <c r="V174" s="246" t="s">
        <v>2058</v>
      </c>
    </row>
    <row r="175" spans="1:22" ht="25.5" x14ac:dyDescent="0.2">
      <c r="A175" s="245">
        <v>23</v>
      </c>
      <c r="B175" s="245">
        <v>26030077</v>
      </c>
      <c r="C175" s="246" t="s">
        <v>769</v>
      </c>
      <c r="D175" s="246" t="s">
        <v>406</v>
      </c>
      <c r="E175" s="246" t="s">
        <v>1791</v>
      </c>
      <c r="F175" s="246" t="s">
        <v>1791</v>
      </c>
      <c r="G175" s="245">
        <v>11</v>
      </c>
      <c r="H175" s="246" t="s">
        <v>520</v>
      </c>
      <c r="I175" s="276"/>
      <c r="J175" s="245">
        <v>25</v>
      </c>
      <c r="K175" s="245">
        <v>3.5000000000000003E-2</v>
      </c>
      <c r="L175" s="610" t="s">
        <v>509</v>
      </c>
      <c r="M175" s="245">
        <v>0.28999999999999998</v>
      </c>
      <c r="N175" s="245">
        <v>1030</v>
      </c>
      <c r="O175" s="245">
        <v>1</v>
      </c>
      <c r="P175" s="245">
        <v>1</v>
      </c>
      <c r="Q175" s="245"/>
      <c r="R175" s="245"/>
      <c r="S175" s="245" t="s">
        <v>768</v>
      </c>
      <c r="T175" s="247">
        <v>46934</v>
      </c>
      <c r="U175" s="246"/>
      <c r="V175" s="246"/>
    </row>
    <row r="176" spans="1:22" x14ac:dyDescent="0.2">
      <c r="A176" s="245">
        <v>23</v>
      </c>
      <c r="B176" s="245">
        <v>26030078</v>
      </c>
      <c r="C176" s="246" t="s">
        <v>769</v>
      </c>
      <c r="D176" s="246" t="s">
        <v>406</v>
      </c>
      <c r="E176" s="246" t="s">
        <v>1550</v>
      </c>
      <c r="F176" s="246" t="s">
        <v>1550</v>
      </c>
      <c r="G176" s="245">
        <v>11</v>
      </c>
      <c r="H176" s="246" t="s">
        <v>520</v>
      </c>
      <c r="I176" s="276"/>
      <c r="J176" s="245">
        <v>30</v>
      </c>
      <c r="K176" s="245">
        <v>3.5000000000000003E-2</v>
      </c>
      <c r="L176" s="610" t="s">
        <v>531</v>
      </c>
      <c r="M176" s="245">
        <v>0.28999999999999998</v>
      </c>
      <c r="N176" s="245">
        <v>1030</v>
      </c>
      <c r="O176" s="245">
        <v>1</v>
      </c>
      <c r="P176" s="245">
        <v>1</v>
      </c>
      <c r="Q176" s="245"/>
      <c r="R176" s="245"/>
      <c r="S176" s="245" t="s">
        <v>768</v>
      </c>
      <c r="T176" s="247">
        <v>46934</v>
      </c>
      <c r="U176" s="246"/>
      <c r="V176" s="246"/>
    </row>
    <row r="177" spans="1:22" x14ac:dyDescent="0.2">
      <c r="A177" s="245">
        <v>23</v>
      </c>
      <c r="B177" s="245">
        <v>26030079</v>
      </c>
      <c r="C177" s="246" t="s">
        <v>769</v>
      </c>
      <c r="D177" s="246" t="s">
        <v>406</v>
      </c>
      <c r="E177" s="246" t="s">
        <v>1338</v>
      </c>
      <c r="F177" s="246" t="s">
        <v>1338</v>
      </c>
      <c r="G177" s="245">
        <v>11</v>
      </c>
      <c r="H177" s="246" t="s">
        <v>520</v>
      </c>
      <c r="I177" s="276"/>
      <c r="J177" s="245">
        <v>14</v>
      </c>
      <c r="K177" s="245">
        <v>3.7999999999999999E-2</v>
      </c>
      <c r="L177" s="610" t="s">
        <v>482</v>
      </c>
      <c r="M177" s="245">
        <v>0.28999999999999998</v>
      </c>
      <c r="N177" s="245">
        <v>1030</v>
      </c>
      <c r="O177" s="245">
        <v>1</v>
      </c>
      <c r="P177" s="245">
        <v>1</v>
      </c>
      <c r="Q177" s="245"/>
      <c r="R177" s="245"/>
      <c r="S177" s="245" t="s">
        <v>768</v>
      </c>
      <c r="T177" s="247">
        <v>46934</v>
      </c>
      <c r="U177" s="246"/>
      <c r="V177" s="246"/>
    </row>
    <row r="178" spans="1:22" x14ac:dyDescent="0.2">
      <c r="A178" s="245">
        <v>23</v>
      </c>
      <c r="B178" s="245">
        <v>26030080</v>
      </c>
      <c r="C178" s="246" t="s">
        <v>769</v>
      </c>
      <c r="D178" s="246" t="s">
        <v>406</v>
      </c>
      <c r="E178" s="246" t="s">
        <v>1551</v>
      </c>
      <c r="F178" s="246" t="s">
        <v>1551</v>
      </c>
      <c r="G178" s="245">
        <v>11</v>
      </c>
      <c r="H178" s="246" t="s">
        <v>520</v>
      </c>
      <c r="I178" s="276"/>
      <c r="J178" s="245">
        <v>16</v>
      </c>
      <c r="K178" s="245">
        <v>3.7999999999999999E-2</v>
      </c>
      <c r="L178" s="610" t="s">
        <v>626</v>
      </c>
      <c r="M178" s="245">
        <v>0.28999999999999998</v>
      </c>
      <c r="N178" s="245">
        <v>1030</v>
      </c>
      <c r="O178" s="245">
        <v>1</v>
      </c>
      <c r="P178" s="245">
        <v>1</v>
      </c>
      <c r="Q178" s="245"/>
      <c r="R178" s="245"/>
      <c r="S178" s="245" t="s">
        <v>768</v>
      </c>
      <c r="T178" s="247">
        <v>46934</v>
      </c>
      <c r="U178" s="246"/>
      <c r="V178" s="246"/>
    </row>
    <row r="179" spans="1:22" x14ac:dyDescent="0.2">
      <c r="A179" s="257">
        <v>23</v>
      </c>
      <c r="B179" s="257">
        <v>25090181</v>
      </c>
      <c r="C179" s="258" t="s">
        <v>769</v>
      </c>
      <c r="D179" s="258" t="s">
        <v>406</v>
      </c>
      <c r="E179" s="258" t="s">
        <v>1912</v>
      </c>
      <c r="F179" s="258" t="s">
        <v>1912</v>
      </c>
      <c r="G179" s="257">
        <v>11</v>
      </c>
      <c r="H179" s="258" t="s">
        <v>520</v>
      </c>
      <c r="I179" s="344"/>
      <c r="J179" s="259">
        <v>52</v>
      </c>
      <c r="K179" s="257">
        <v>3.1E-2</v>
      </c>
      <c r="L179" s="259" t="s">
        <v>59</v>
      </c>
      <c r="M179" s="257">
        <v>0.28999999999999998</v>
      </c>
      <c r="N179" s="257">
        <v>1030</v>
      </c>
      <c r="O179" s="257">
        <v>1</v>
      </c>
      <c r="P179" s="257">
        <v>1</v>
      </c>
      <c r="Q179" s="257"/>
      <c r="R179" s="257"/>
      <c r="S179" s="257" t="s">
        <v>768</v>
      </c>
      <c r="T179" s="260">
        <v>46752</v>
      </c>
      <c r="U179" s="258"/>
      <c r="V179" s="258"/>
    </row>
    <row r="180" spans="1:22" x14ac:dyDescent="0.2">
      <c r="A180" s="245">
        <v>23</v>
      </c>
      <c r="B180" s="245">
        <v>25090182</v>
      </c>
      <c r="C180" s="246" t="s">
        <v>769</v>
      </c>
      <c r="D180" s="246" t="s">
        <v>406</v>
      </c>
      <c r="E180" s="246" t="s">
        <v>1453</v>
      </c>
      <c r="F180" s="246" t="s">
        <v>1453</v>
      </c>
      <c r="G180" s="245">
        <v>11</v>
      </c>
      <c r="H180" s="246" t="s">
        <v>520</v>
      </c>
      <c r="I180" s="276"/>
      <c r="J180" s="610">
        <v>35</v>
      </c>
      <c r="K180" s="245">
        <v>3.2000000000000001E-2</v>
      </c>
      <c r="L180" s="610" t="s">
        <v>2537</v>
      </c>
      <c r="M180" s="245">
        <v>0.28999999999999998</v>
      </c>
      <c r="N180" s="245">
        <v>1030</v>
      </c>
      <c r="O180" s="245">
        <v>1</v>
      </c>
      <c r="P180" s="245">
        <v>1</v>
      </c>
      <c r="Q180" s="245"/>
      <c r="R180" s="245"/>
      <c r="S180" s="245" t="s">
        <v>768</v>
      </c>
      <c r="T180" s="247">
        <v>46752</v>
      </c>
      <c r="U180" s="246"/>
      <c r="V180" s="246"/>
    </row>
    <row r="181" spans="1:22" x14ac:dyDescent="0.2">
      <c r="A181" s="245">
        <v>23</v>
      </c>
      <c r="B181" s="245">
        <v>25090183</v>
      </c>
      <c r="C181" s="246" t="s">
        <v>769</v>
      </c>
      <c r="D181" s="246" t="s">
        <v>406</v>
      </c>
      <c r="E181" s="246" t="s">
        <v>1048</v>
      </c>
      <c r="F181" s="246" t="s">
        <v>1048</v>
      </c>
      <c r="G181" s="245">
        <v>11</v>
      </c>
      <c r="H181" s="246" t="s">
        <v>520</v>
      </c>
      <c r="I181" s="276"/>
      <c r="J181" s="610">
        <v>78</v>
      </c>
      <c r="K181" s="245">
        <v>3.1E-2</v>
      </c>
      <c r="L181" s="610" t="s">
        <v>544</v>
      </c>
      <c r="M181" s="245">
        <v>0.28999999999999998</v>
      </c>
      <c r="N181" s="245">
        <v>1030</v>
      </c>
      <c r="O181" s="245">
        <v>1</v>
      </c>
      <c r="P181" s="245">
        <v>1</v>
      </c>
      <c r="Q181" s="245"/>
      <c r="R181" s="245"/>
      <c r="S181" s="245" t="s">
        <v>768</v>
      </c>
      <c r="T181" s="247">
        <v>46752</v>
      </c>
      <c r="U181" s="246" t="s">
        <v>533</v>
      </c>
      <c r="V181" s="246" t="s">
        <v>2015</v>
      </c>
    </row>
    <row r="182" spans="1:22" x14ac:dyDescent="0.2">
      <c r="A182" s="245">
        <v>23</v>
      </c>
      <c r="B182" s="245">
        <v>25090184</v>
      </c>
      <c r="C182" s="246" t="s">
        <v>769</v>
      </c>
      <c r="D182" s="246" t="s">
        <v>406</v>
      </c>
      <c r="E182" s="246" t="s">
        <v>1759</v>
      </c>
      <c r="F182" s="246" t="s">
        <v>1759</v>
      </c>
      <c r="G182" s="245">
        <v>11</v>
      </c>
      <c r="H182" s="246" t="s">
        <v>520</v>
      </c>
      <c r="I182" s="276"/>
      <c r="J182" s="610">
        <v>30</v>
      </c>
      <c r="K182" s="245">
        <v>3.2000000000000001E-2</v>
      </c>
      <c r="L182" s="610" t="s">
        <v>30</v>
      </c>
      <c r="M182" s="245">
        <v>0.28999999999999998</v>
      </c>
      <c r="N182" s="245">
        <v>1030</v>
      </c>
      <c r="O182" s="245">
        <v>1</v>
      </c>
      <c r="P182" s="245">
        <v>1</v>
      </c>
      <c r="Q182" s="245"/>
      <c r="R182" s="245"/>
      <c r="S182" s="245" t="s">
        <v>768</v>
      </c>
      <c r="T182" s="247">
        <v>46752</v>
      </c>
      <c r="U182" s="246"/>
      <c r="V182" s="246"/>
    </row>
    <row r="183" spans="1:22" x14ac:dyDescent="0.2">
      <c r="A183" s="257">
        <v>23</v>
      </c>
      <c r="B183" s="257">
        <v>24090291</v>
      </c>
      <c r="C183" s="258" t="s">
        <v>769</v>
      </c>
      <c r="D183" s="258" t="s">
        <v>406</v>
      </c>
      <c r="E183" s="258" t="s">
        <v>1014</v>
      </c>
      <c r="F183" s="258" t="s">
        <v>1014</v>
      </c>
      <c r="G183" s="257">
        <v>11</v>
      </c>
      <c r="H183" s="258" t="s">
        <v>520</v>
      </c>
      <c r="I183" s="344"/>
      <c r="J183" s="259">
        <v>45</v>
      </c>
      <c r="K183" s="257">
        <v>0.03</v>
      </c>
      <c r="L183" s="259" t="s">
        <v>527</v>
      </c>
      <c r="M183" s="257">
        <v>0.28999999999999998</v>
      </c>
      <c r="N183" s="257">
        <v>1030</v>
      </c>
      <c r="O183" s="257">
        <v>1</v>
      </c>
      <c r="P183" s="257">
        <v>1</v>
      </c>
      <c r="Q183" s="257"/>
      <c r="R183" s="257"/>
      <c r="S183" s="257" t="s">
        <v>768</v>
      </c>
      <c r="T183" s="260">
        <v>46387</v>
      </c>
      <c r="U183" s="258" t="s">
        <v>2125</v>
      </c>
      <c r="V183" s="258" t="s">
        <v>2126</v>
      </c>
    </row>
    <row r="184" spans="1:22" x14ac:dyDescent="0.2">
      <c r="A184" s="245">
        <v>23</v>
      </c>
      <c r="B184" s="245">
        <v>24090292</v>
      </c>
      <c r="C184" s="246" t="s">
        <v>769</v>
      </c>
      <c r="D184" s="246" t="s">
        <v>406</v>
      </c>
      <c r="E184" s="246" t="s">
        <v>1436</v>
      </c>
      <c r="F184" s="246" t="s">
        <v>1436</v>
      </c>
      <c r="G184" s="245">
        <v>11</v>
      </c>
      <c r="H184" s="246" t="s">
        <v>520</v>
      </c>
      <c r="I184" s="276"/>
      <c r="J184" s="610">
        <v>60</v>
      </c>
      <c r="K184" s="245">
        <v>3.1E-2</v>
      </c>
      <c r="L184" s="610" t="s">
        <v>1336</v>
      </c>
      <c r="M184" s="245">
        <v>0.28999999999999998</v>
      </c>
      <c r="N184" s="245">
        <v>1030</v>
      </c>
      <c r="O184" s="245">
        <v>1</v>
      </c>
      <c r="P184" s="245">
        <v>1</v>
      </c>
      <c r="Q184" s="245"/>
      <c r="R184" s="245"/>
      <c r="S184" s="245" t="s">
        <v>768</v>
      </c>
      <c r="T184" s="247">
        <v>46387</v>
      </c>
      <c r="U184" s="246" t="s">
        <v>1437</v>
      </c>
      <c r="V184" s="246" t="s">
        <v>2127</v>
      </c>
    </row>
    <row r="185" spans="1:22" x14ac:dyDescent="0.2">
      <c r="A185" s="245">
        <v>23</v>
      </c>
      <c r="B185" s="245">
        <v>24090293</v>
      </c>
      <c r="C185" s="246" t="s">
        <v>769</v>
      </c>
      <c r="D185" s="246" t="s">
        <v>406</v>
      </c>
      <c r="E185" s="246" t="s">
        <v>1438</v>
      </c>
      <c r="F185" s="246" t="s">
        <v>1438</v>
      </c>
      <c r="G185" s="245">
        <v>11</v>
      </c>
      <c r="H185" s="246" t="s">
        <v>520</v>
      </c>
      <c r="I185" s="276"/>
      <c r="J185" s="610">
        <v>70</v>
      </c>
      <c r="K185" s="245">
        <v>3.1E-2</v>
      </c>
      <c r="L185" s="610" t="s">
        <v>1336</v>
      </c>
      <c r="M185" s="245">
        <v>0.28999999999999998</v>
      </c>
      <c r="N185" s="245">
        <v>1030</v>
      </c>
      <c r="O185" s="245">
        <v>1</v>
      </c>
      <c r="P185" s="245">
        <v>1</v>
      </c>
      <c r="Q185" s="245"/>
      <c r="R185" s="245"/>
      <c r="S185" s="245" t="s">
        <v>768</v>
      </c>
      <c r="T185" s="247">
        <v>46387</v>
      </c>
      <c r="U185" s="246" t="s">
        <v>1437</v>
      </c>
      <c r="V185" s="246" t="s">
        <v>2127</v>
      </c>
    </row>
    <row r="186" spans="1:22" x14ac:dyDescent="0.2">
      <c r="A186" s="245">
        <v>23</v>
      </c>
      <c r="B186" s="245">
        <v>24090294</v>
      </c>
      <c r="C186" s="246" t="s">
        <v>769</v>
      </c>
      <c r="D186" s="246" t="s">
        <v>406</v>
      </c>
      <c r="E186" s="246" t="s">
        <v>2128</v>
      </c>
      <c r="F186" s="246" t="s">
        <v>2128</v>
      </c>
      <c r="G186" s="245">
        <v>11</v>
      </c>
      <c r="H186" s="246" t="s">
        <v>520</v>
      </c>
      <c r="I186" s="276"/>
      <c r="J186" s="610">
        <v>90</v>
      </c>
      <c r="K186" s="245">
        <v>3.2000000000000001E-2</v>
      </c>
      <c r="L186" s="610" t="s">
        <v>1439</v>
      </c>
      <c r="M186" s="245">
        <v>0.28999999999999998</v>
      </c>
      <c r="N186" s="245">
        <v>1030</v>
      </c>
      <c r="O186" s="245">
        <v>1</v>
      </c>
      <c r="P186" s="245">
        <v>1</v>
      </c>
      <c r="Q186" s="245"/>
      <c r="R186" s="245"/>
      <c r="S186" s="245" t="s">
        <v>768</v>
      </c>
      <c r="T186" s="247">
        <v>46387</v>
      </c>
      <c r="U186" s="246" t="s">
        <v>1437</v>
      </c>
      <c r="V186" s="246" t="s">
        <v>2127</v>
      </c>
    </row>
    <row r="187" spans="1:22" x14ac:dyDescent="0.2">
      <c r="A187" s="245">
        <v>23</v>
      </c>
      <c r="B187" s="245">
        <v>24090295</v>
      </c>
      <c r="C187" s="246" t="s">
        <v>769</v>
      </c>
      <c r="D187" s="246" t="s">
        <v>406</v>
      </c>
      <c r="E187" s="246" t="s">
        <v>1015</v>
      </c>
      <c r="F187" s="246" t="s">
        <v>1015</v>
      </c>
      <c r="G187" s="245">
        <v>11</v>
      </c>
      <c r="H187" s="246" t="s">
        <v>520</v>
      </c>
      <c r="I187" s="276"/>
      <c r="J187" s="610">
        <v>110</v>
      </c>
      <c r="K187" s="245">
        <v>3.2000000000000001E-2</v>
      </c>
      <c r="L187" s="610" t="s">
        <v>2129</v>
      </c>
      <c r="M187" s="245">
        <v>0.28999999999999998</v>
      </c>
      <c r="N187" s="245">
        <v>1030</v>
      </c>
      <c r="O187" s="245">
        <v>1</v>
      </c>
      <c r="P187" s="245">
        <v>1</v>
      </c>
      <c r="Q187" s="245"/>
      <c r="R187" s="245"/>
      <c r="S187" s="245" t="s">
        <v>768</v>
      </c>
      <c r="T187" s="247">
        <v>46387</v>
      </c>
      <c r="U187" s="246" t="s">
        <v>1437</v>
      </c>
      <c r="V187" s="246" t="s">
        <v>2127</v>
      </c>
    </row>
    <row r="188" spans="1:22" x14ac:dyDescent="0.2">
      <c r="A188" s="245">
        <v>23</v>
      </c>
      <c r="B188" s="245">
        <v>24090296</v>
      </c>
      <c r="C188" s="246" t="s">
        <v>769</v>
      </c>
      <c r="D188" s="246" t="s">
        <v>406</v>
      </c>
      <c r="E188" s="246" t="s">
        <v>1147</v>
      </c>
      <c r="F188" s="246" t="s">
        <v>1147</v>
      </c>
      <c r="G188" s="245">
        <v>11</v>
      </c>
      <c r="H188" s="246" t="s">
        <v>520</v>
      </c>
      <c r="I188" s="276"/>
      <c r="J188" s="610">
        <v>20</v>
      </c>
      <c r="K188" s="245">
        <v>3.5000000000000003E-2</v>
      </c>
      <c r="L188" s="610" t="s">
        <v>525</v>
      </c>
      <c r="M188" s="245">
        <v>0.28999999999999998</v>
      </c>
      <c r="N188" s="245">
        <v>1030</v>
      </c>
      <c r="O188" s="245">
        <v>1</v>
      </c>
      <c r="P188" s="245">
        <v>1</v>
      </c>
      <c r="Q188" s="245"/>
      <c r="R188" s="245"/>
      <c r="S188" s="245" t="s">
        <v>768</v>
      </c>
      <c r="T188" s="247">
        <v>46387</v>
      </c>
      <c r="U188" s="246" t="s">
        <v>2130</v>
      </c>
      <c r="V188" s="246" t="s">
        <v>2131</v>
      </c>
    </row>
    <row r="189" spans="1:22" x14ac:dyDescent="0.2">
      <c r="A189" s="245">
        <v>23</v>
      </c>
      <c r="B189" s="245">
        <v>24090297</v>
      </c>
      <c r="C189" s="246" t="s">
        <v>769</v>
      </c>
      <c r="D189" s="246" t="s">
        <v>406</v>
      </c>
      <c r="E189" s="246" t="s">
        <v>2132</v>
      </c>
      <c r="F189" s="246" t="s">
        <v>2132</v>
      </c>
      <c r="G189" s="245">
        <v>11</v>
      </c>
      <c r="H189" s="246" t="s">
        <v>520</v>
      </c>
      <c r="I189" s="276"/>
      <c r="J189" s="610">
        <v>20</v>
      </c>
      <c r="K189" s="245">
        <v>3.5000000000000003E-2</v>
      </c>
      <c r="L189" s="610" t="s">
        <v>523</v>
      </c>
      <c r="M189" s="245">
        <v>0.28999999999999998</v>
      </c>
      <c r="N189" s="245">
        <v>1030</v>
      </c>
      <c r="O189" s="245">
        <v>1</v>
      </c>
      <c r="P189" s="245">
        <v>1</v>
      </c>
      <c r="Q189" s="245"/>
      <c r="R189" s="245"/>
      <c r="S189" s="245" t="s">
        <v>768</v>
      </c>
      <c r="T189" s="247">
        <v>46387</v>
      </c>
      <c r="U189" s="246" t="s">
        <v>1434</v>
      </c>
      <c r="V189" s="246" t="s">
        <v>2133</v>
      </c>
    </row>
    <row r="190" spans="1:22" x14ac:dyDescent="0.2">
      <c r="A190" s="245">
        <v>23</v>
      </c>
      <c r="B190" s="245">
        <v>24090298</v>
      </c>
      <c r="C190" s="246" t="s">
        <v>769</v>
      </c>
      <c r="D190" s="246" t="s">
        <v>406</v>
      </c>
      <c r="E190" s="246" t="s">
        <v>2134</v>
      </c>
      <c r="F190" s="246" t="s">
        <v>2135</v>
      </c>
      <c r="G190" s="245">
        <v>11</v>
      </c>
      <c r="H190" s="246" t="s">
        <v>520</v>
      </c>
      <c r="I190" s="276"/>
      <c r="J190" s="610">
        <v>20</v>
      </c>
      <c r="K190" s="245">
        <v>3.5000000000000003E-2</v>
      </c>
      <c r="L190" s="610" t="s">
        <v>523</v>
      </c>
      <c r="M190" s="245">
        <v>0.28999999999999998</v>
      </c>
      <c r="N190" s="245">
        <v>1030</v>
      </c>
      <c r="O190" s="245">
        <v>1</v>
      </c>
      <c r="P190" s="245">
        <v>1</v>
      </c>
      <c r="Q190" s="245"/>
      <c r="R190" s="245"/>
      <c r="S190" s="245" t="s">
        <v>768</v>
      </c>
      <c r="T190" s="247">
        <v>46387</v>
      </c>
      <c r="U190" s="246" t="s">
        <v>1434</v>
      </c>
      <c r="V190" s="246" t="s">
        <v>2133</v>
      </c>
    </row>
    <row r="191" spans="1:22" x14ac:dyDescent="0.2">
      <c r="A191" s="245">
        <v>23</v>
      </c>
      <c r="B191" s="245">
        <v>24090299</v>
      </c>
      <c r="C191" s="246" t="s">
        <v>769</v>
      </c>
      <c r="D191" s="246" t="s">
        <v>406</v>
      </c>
      <c r="E191" s="246" t="s">
        <v>1435</v>
      </c>
      <c r="F191" s="246" t="s">
        <v>1435</v>
      </c>
      <c r="G191" s="245">
        <v>11</v>
      </c>
      <c r="H191" s="246" t="s">
        <v>520</v>
      </c>
      <c r="I191" s="276"/>
      <c r="J191" s="610">
        <v>19</v>
      </c>
      <c r="K191" s="245">
        <v>3.5000000000000003E-2</v>
      </c>
      <c r="L191" s="610" t="s">
        <v>517</v>
      </c>
      <c r="M191" s="245">
        <v>0.28999999999999998</v>
      </c>
      <c r="N191" s="245">
        <v>1030</v>
      </c>
      <c r="O191" s="245">
        <v>1</v>
      </c>
      <c r="P191" s="245">
        <v>1</v>
      </c>
      <c r="Q191" s="245"/>
      <c r="R191" s="245"/>
      <c r="S191" s="245" t="s">
        <v>768</v>
      </c>
      <c r="T191" s="247">
        <v>46387</v>
      </c>
      <c r="U191" s="246" t="s">
        <v>1115</v>
      </c>
      <c r="V191" s="246" t="s">
        <v>2136</v>
      </c>
    </row>
    <row r="192" spans="1:22" x14ac:dyDescent="0.2">
      <c r="A192" s="606">
        <v>23</v>
      </c>
      <c r="B192" s="606">
        <v>24090301</v>
      </c>
      <c r="C192" s="607" t="s">
        <v>769</v>
      </c>
      <c r="D192" s="607" t="s">
        <v>406</v>
      </c>
      <c r="E192" s="607" t="s">
        <v>1625</v>
      </c>
      <c r="F192" s="607" t="s">
        <v>1625</v>
      </c>
      <c r="G192" s="606">
        <v>11</v>
      </c>
      <c r="H192" s="607" t="s">
        <v>520</v>
      </c>
      <c r="I192" s="608"/>
      <c r="J192" s="656">
        <v>19</v>
      </c>
      <c r="K192" s="606">
        <v>3.5000000000000003E-2</v>
      </c>
      <c r="L192" s="656" t="s">
        <v>2137</v>
      </c>
      <c r="M192" s="606">
        <v>0.28999999999999998</v>
      </c>
      <c r="N192" s="606">
        <v>1030</v>
      </c>
      <c r="O192" s="606">
        <v>1</v>
      </c>
      <c r="P192" s="606">
        <v>1</v>
      </c>
      <c r="Q192" s="606"/>
      <c r="R192" s="606"/>
      <c r="S192" s="606" t="s">
        <v>768</v>
      </c>
      <c r="T192" s="609">
        <v>46387</v>
      </c>
      <c r="U192" s="607" t="s">
        <v>2138</v>
      </c>
      <c r="V192" s="607" t="s">
        <v>2139</v>
      </c>
    </row>
    <row r="193" spans="1:22" s="806" customFormat="1" x14ac:dyDescent="0.2">
      <c r="A193" s="245">
        <v>23</v>
      </c>
      <c r="B193" s="245">
        <v>26090501</v>
      </c>
      <c r="C193" s="246" t="s">
        <v>769</v>
      </c>
      <c r="D193" s="246" t="s">
        <v>406</v>
      </c>
      <c r="E193" s="246" t="s">
        <v>1626</v>
      </c>
      <c r="F193" s="246" t="s">
        <v>1626</v>
      </c>
      <c r="G193" s="245">
        <v>4</v>
      </c>
      <c r="H193" s="246" t="s">
        <v>521</v>
      </c>
      <c r="I193" s="276"/>
      <c r="J193" s="245">
        <v>49</v>
      </c>
      <c r="K193" s="245">
        <v>3.1E-2</v>
      </c>
      <c r="L193" s="245" t="s">
        <v>59</v>
      </c>
      <c r="M193" s="245">
        <v>0.28999999999999998</v>
      </c>
      <c r="N193" s="245">
        <v>1030</v>
      </c>
      <c r="O193" s="245">
        <v>1</v>
      </c>
      <c r="P193" s="245">
        <v>1</v>
      </c>
      <c r="Q193" s="245"/>
      <c r="R193" s="245"/>
      <c r="S193" s="245" t="s">
        <v>768</v>
      </c>
      <c r="T193" s="247">
        <v>47118</v>
      </c>
      <c r="U193" s="246" t="s">
        <v>2253</v>
      </c>
      <c r="V193" s="246" t="s">
        <v>2254</v>
      </c>
    </row>
    <row r="194" spans="1:22" s="806" customFormat="1" x14ac:dyDescent="0.2">
      <c r="A194" s="245">
        <v>23</v>
      </c>
      <c r="B194" s="245">
        <v>26090502</v>
      </c>
      <c r="C194" s="246" t="s">
        <v>769</v>
      </c>
      <c r="D194" s="246" t="s">
        <v>406</v>
      </c>
      <c r="E194" s="246" t="s">
        <v>1627</v>
      </c>
      <c r="F194" s="246" t="s">
        <v>1627</v>
      </c>
      <c r="G194" s="245">
        <v>4</v>
      </c>
      <c r="H194" s="246" t="s">
        <v>521</v>
      </c>
      <c r="I194" s="276"/>
      <c r="J194" s="245">
        <v>49</v>
      </c>
      <c r="K194" s="245">
        <v>3.1E-2</v>
      </c>
      <c r="L194" s="245" t="s">
        <v>28</v>
      </c>
      <c r="M194" s="245">
        <v>0.28999999999999998</v>
      </c>
      <c r="N194" s="245">
        <v>1030</v>
      </c>
      <c r="O194" s="245">
        <v>1</v>
      </c>
      <c r="P194" s="245">
        <v>1</v>
      </c>
      <c r="Q194" s="245"/>
      <c r="R194" s="245"/>
      <c r="S194" s="245" t="s">
        <v>768</v>
      </c>
      <c r="T194" s="247">
        <v>47118</v>
      </c>
      <c r="U194" s="246" t="s">
        <v>2253</v>
      </c>
      <c r="V194" s="246" t="s">
        <v>2254</v>
      </c>
    </row>
    <row r="195" spans="1:22" s="806" customFormat="1" x14ac:dyDescent="0.2">
      <c r="A195" s="245">
        <v>23</v>
      </c>
      <c r="B195" s="245">
        <v>26090503</v>
      </c>
      <c r="C195" s="246" t="s">
        <v>769</v>
      </c>
      <c r="D195" s="246" t="s">
        <v>406</v>
      </c>
      <c r="E195" s="246" t="s">
        <v>1102</v>
      </c>
      <c r="F195" s="246" t="s">
        <v>1102</v>
      </c>
      <c r="G195" s="245">
        <v>4</v>
      </c>
      <c r="H195" s="246" t="s">
        <v>521</v>
      </c>
      <c r="I195" s="276"/>
      <c r="J195" s="245">
        <v>49</v>
      </c>
      <c r="K195" s="245">
        <v>3.1E-2</v>
      </c>
      <c r="L195" s="245" t="s">
        <v>59</v>
      </c>
      <c r="M195" s="245">
        <v>0.28999999999999998</v>
      </c>
      <c r="N195" s="245">
        <v>1030</v>
      </c>
      <c r="O195" s="245">
        <v>1</v>
      </c>
      <c r="P195" s="245">
        <v>1</v>
      </c>
      <c r="Q195" s="245"/>
      <c r="R195" s="245"/>
      <c r="S195" s="245" t="s">
        <v>768</v>
      </c>
      <c r="T195" s="247">
        <v>47118</v>
      </c>
      <c r="U195" s="246" t="s">
        <v>2253</v>
      </c>
      <c r="V195" s="246" t="s">
        <v>2254</v>
      </c>
    </row>
    <row r="196" spans="1:22" s="806" customFormat="1" x14ac:dyDescent="0.2">
      <c r="A196" s="245">
        <v>23</v>
      </c>
      <c r="B196" s="245">
        <v>26090504</v>
      </c>
      <c r="C196" s="246" t="s">
        <v>769</v>
      </c>
      <c r="D196" s="246" t="s">
        <v>406</v>
      </c>
      <c r="E196" s="246" t="s">
        <v>723</v>
      </c>
      <c r="F196" s="246" t="s">
        <v>723</v>
      </c>
      <c r="G196" s="245">
        <v>4</v>
      </c>
      <c r="H196" s="246" t="s">
        <v>521</v>
      </c>
      <c r="I196" s="276"/>
      <c r="J196" s="245">
        <v>49</v>
      </c>
      <c r="K196" s="245">
        <v>3.1E-2</v>
      </c>
      <c r="L196" s="245" t="s">
        <v>28</v>
      </c>
      <c r="M196" s="245">
        <v>0.28999999999999998</v>
      </c>
      <c r="N196" s="245">
        <v>1030</v>
      </c>
      <c r="O196" s="245">
        <v>1</v>
      </c>
      <c r="P196" s="245">
        <v>1</v>
      </c>
      <c r="Q196" s="245"/>
      <c r="R196" s="245"/>
      <c r="S196" s="257" t="s">
        <v>768</v>
      </c>
      <c r="T196" s="247">
        <v>47118</v>
      </c>
      <c r="U196" s="246" t="s">
        <v>2255</v>
      </c>
      <c r="V196" s="246" t="s">
        <v>2256</v>
      </c>
    </row>
    <row r="197" spans="1:22" s="806" customFormat="1" x14ac:dyDescent="0.2">
      <c r="A197" s="245">
        <v>23</v>
      </c>
      <c r="B197" s="245">
        <v>26090505</v>
      </c>
      <c r="C197" s="246" t="s">
        <v>769</v>
      </c>
      <c r="D197" s="246" t="s">
        <v>406</v>
      </c>
      <c r="E197" s="246" t="s">
        <v>1628</v>
      </c>
      <c r="F197" s="246" t="s">
        <v>1628</v>
      </c>
      <c r="G197" s="245">
        <v>4</v>
      </c>
      <c r="H197" s="246" t="s">
        <v>521</v>
      </c>
      <c r="I197" s="276"/>
      <c r="J197" s="245">
        <v>20</v>
      </c>
      <c r="K197" s="245">
        <v>3.4000000000000002E-2</v>
      </c>
      <c r="L197" s="245" t="s">
        <v>526</v>
      </c>
      <c r="M197" s="245">
        <v>0.28999999999999998</v>
      </c>
      <c r="N197" s="245">
        <v>1030</v>
      </c>
      <c r="O197" s="245">
        <v>1</v>
      </c>
      <c r="P197" s="245">
        <v>1</v>
      </c>
      <c r="Q197" s="245"/>
      <c r="R197" s="245"/>
      <c r="S197" s="245" t="s">
        <v>768</v>
      </c>
      <c r="T197" s="247">
        <v>47118</v>
      </c>
      <c r="U197" s="246" t="s">
        <v>2257</v>
      </c>
      <c r="V197" s="246" t="s">
        <v>2258</v>
      </c>
    </row>
    <row r="198" spans="1:22" s="806" customFormat="1" x14ac:dyDescent="0.2">
      <c r="A198" s="245">
        <v>23</v>
      </c>
      <c r="B198" s="245">
        <v>26090506</v>
      </c>
      <c r="C198" s="246" t="s">
        <v>769</v>
      </c>
      <c r="D198" s="246" t="s">
        <v>406</v>
      </c>
      <c r="E198" s="246" t="s">
        <v>1629</v>
      </c>
      <c r="F198" s="246" t="s">
        <v>1629</v>
      </c>
      <c r="G198" s="245">
        <v>4</v>
      </c>
      <c r="H198" s="246" t="s">
        <v>521</v>
      </c>
      <c r="I198" s="276"/>
      <c r="J198" s="245">
        <v>20</v>
      </c>
      <c r="K198" s="245">
        <v>3.4000000000000002E-2</v>
      </c>
      <c r="L198" s="245" t="s">
        <v>281</v>
      </c>
      <c r="M198" s="245">
        <v>0.28999999999999998</v>
      </c>
      <c r="N198" s="245">
        <v>1030</v>
      </c>
      <c r="O198" s="245">
        <v>1</v>
      </c>
      <c r="P198" s="245">
        <v>1</v>
      </c>
      <c r="Q198" s="245"/>
      <c r="R198" s="245"/>
      <c r="S198" s="245" t="s">
        <v>768</v>
      </c>
      <c r="T198" s="247">
        <v>47118</v>
      </c>
      <c r="U198" s="246" t="s">
        <v>2257</v>
      </c>
      <c r="V198" s="246" t="s">
        <v>2258</v>
      </c>
    </row>
    <row r="199" spans="1:22" s="806" customFormat="1" x14ac:dyDescent="0.2">
      <c r="A199" s="245">
        <v>23</v>
      </c>
      <c r="B199" s="245">
        <v>26090507</v>
      </c>
      <c r="C199" s="246" t="s">
        <v>769</v>
      </c>
      <c r="D199" s="246" t="s">
        <v>406</v>
      </c>
      <c r="E199" s="246" t="s">
        <v>1630</v>
      </c>
      <c r="F199" s="246" t="s">
        <v>1630</v>
      </c>
      <c r="G199" s="245">
        <v>4</v>
      </c>
      <c r="H199" s="246" t="s">
        <v>521</v>
      </c>
      <c r="I199" s="276"/>
      <c r="J199" s="245">
        <v>20</v>
      </c>
      <c r="K199" s="245">
        <v>3.4000000000000002E-2</v>
      </c>
      <c r="L199" s="245" t="s">
        <v>963</v>
      </c>
      <c r="M199" s="245">
        <v>0.28999999999999998</v>
      </c>
      <c r="N199" s="245">
        <v>1030</v>
      </c>
      <c r="O199" s="245">
        <v>1</v>
      </c>
      <c r="P199" s="245">
        <v>1</v>
      </c>
      <c r="Q199" s="245"/>
      <c r="R199" s="245"/>
      <c r="S199" s="245" t="s">
        <v>768</v>
      </c>
      <c r="T199" s="247">
        <v>47118</v>
      </c>
      <c r="U199" s="246" t="s">
        <v>2257</v>
      </c>
      <c r="V199" s="246" t="s">
        <v>2258</v>
      </c>
    </row>
    <row r="200" spans="1:22" s="806" customFormat="1" x14ac:dyDescent="0.2">
      <c r="A200" s="245">
        <v>23</v>
      </c>
      <c r="B200" s="245">
        <v>26090508</v>
      </c>
      <c r="C200" s="246" t="s">
        <v>769</v>
      </c>
      <c r="D200" s="246" t="s">
        <v>406</v>
      </c>
      <c r="E200" s="246" t="s">
        <v>1631</v>
      </c>
      <c r="F200" s="246" t="s">
        <v>1631</v>
      </c>
      <c r="G200" s="245">
        <v>4</v>
      </c>
      <c r="H200" s="246" t="s">
        <v>521</v>
      </c>
      <c r="I200" s="276"/>
      <c r="J200" s="245">
        <v>20</v>
      </c>
      <c r="K200" s="245">
        <v>3.4000000000000002E-2</v>
      </c>
      <c r="L200" s="245" t="s">
        <v>1103</v>
      </c>
      <c r="M200" s="245">
        <v>0.28999999999999998</v>
      </c>
      <c r="N200" s="245">
        <v>1030</v>
      </c>
      <c r="O200" s="245">
        <v>1</v>
      </c>
      <c r="P200" s="245">
        <v>1</v>
      </c>
      <c r="Q200" s="245"/>
      <c r="R200" s="245"/>
      <c r="S200" s="245" t="s">
        <v>768</v>
      </c>
      <c r="T200" s="247">
        <v>47118</v>
      </c>
      <c r="U200" s="246" t="s">
        <v>2257</v>
      </c>
      <c r="V200" s="246" t="s">
        <v>2258</v>
      </c>
    </row>
    <row r="201" spans="1:22" s="806" customFormat="1" x14ac:dyDescent="0.2">
      <c r="A201" s="245">
        <v>23</v>
      </c>
      <c r="B201" s="245">
        <v>26090509</v>
      </c>
      <c r="C201" s="246" t="s">
        <v>769</v>
      </c>
      <c r="D201" s="246" t="s">
        <v>406</v>
      </c>
      <c r="E201" s="246" t="s">
        <v>282</v>
      </c>
      <c r="F201" s="246" t="s">
        <v>282</v>
      </c>
      <c r="G201" s="245">
        <v>4</v>
      </c>
      <c r="H201" s="246" t="s">
        <v>521</v>
      </c>
      <c r="I201" s="276"/>
      <c r="J201" s="245">
        <v>80</v>
      </c>
      <c r="K201" s="245">
        <v>3.5000000000000003E-2</v>
      </c>
      <c r="L201" s="245" t="s">
        <v>509</v>
      </c>
      <c r="M201" s="245">
        <v>0.28999999999999998</v>
      </c>
      <c r="N201" s="245">
        <v>1030</v>
      </c>
      <c r="O201" s="245">
        <v>1</v>
      </c>
      <c r="P201" s="245">
        <v>1</v>
      </c>
      <c r="Q201" s="245"/>
      <c r="R201" s="245"/>
      <c r="S201" s="245" t="s">
        <v>768</v>
      </c>
      <c r="T201" s="247">
        <v>47118</v>
      </c>
      <c r="U201" s="246" t="s">
        <v>2259</v>
      </c>
      <c r="V201" s="246" t="s">
        <v>2260</v>
      </c>
    </row>
    <row r="202" spans="1:22" s="806" customFormat="1" ht="25.5" x14ac:dyDescent="0.2">
      <c r="A202" s="245">
        <v>23</v>
      </c>
      <c r="B202" s="245">
        <v>26090511</v>
      </c>
      <c r="C202" s="246" t="s">
        <v>769</v>
      </c>
      <c r="D202" s="246" t="s">
        <v>406</v>
      </c>
      <c r="E202" s="246" t="s">
        <v>48</v>
      </c>
      <c r="F202" s="246" t="s">
        <v>48</v>
      </c>
      <c r="G202" s="245">
        <v>4</v>
      </c>
      <c r="H202" s="246" t="s">
        <v>521</v>
      </c>
      <c r="I202" s="276"/>
      <c r="J202" s="245">
        <v>80</v>
      </c>
      <c r="K202" s="245">
        <v>3.5000000000000003E-2</v>
      </c>
      <c r="L202" s="245" t="s">
        <v>529</v>
      </c>
      <c r="M202" s="245">
        <v>0.28999999999999998</v>
      </c>
      <c r="N202" s="245">
        <v>1030</v>
      </c>
      <c r="O202" s="245">
        <v>1</v>
      </c>
      <c r="P202" s="245">
        <v>1</v>
      </c>
      <c r="Q202" s="245"/>
      <c r="R202" s="245"/>
      <c r="S202" s="245" t="s">
        <v>768</v>
      </c>
      <c r="T202" s="247">
        <v>47118</v>
      </c>
      <c r="U202" s="246" t="s">
        <v>2261</v>
      </c>
      <c r="V202" s="246" t="s">
        <v>2262</v>
      </c>
    </row>
    <row r="203" spans="1:22" s="806" customFormat="1" x14ac:dyDescent="0.2">
      <c r="A203" s="245">
        <v>23</v>
      </c>
      <c r="B203" s="245">
        <v>26090512</v>
      </c>
      <c r="C203" s="246" t="s">
        <v>769</v>
      </c>
      <c r="D203" s="246" t="s">
        <v>406</v>
      </c>
      <c r="E203" s="246" t="s">
        <v>49</v>
      </c>
      <c r="F203" s="246" t="s">
        <v>49</v>
      </c>
      <c r="G203" s="245">
        <v>4</v>
      </c>
      <c r="H203" s="246" t="s">
        <v>521</v>
      </c>
      <c r="I203" s="276"/>
      <c r="J203" s="245">
        <v>20</v>
      </c>
      <c r="K203" s="245">
        <v>3.4000000000000002E-2</v>
      </c>
      <c r="L203" s="245" t="s">
        <v>724</v>
      </c>
      <c r="M203" s="245">
        <v>0.28999999999999998</v>
      </c>
      <c r="N203" s="245">
        <v>1030</v>
      </c>
      <c r="O203" s="245">
        <v>1</v>
      </c>
      <c r="P203" s="245">
        <v>1</v>
      </c>
      <c r="Q203" s="245"/>
      <c r="R203" s="245"/>
      <c r="S203" s="245" t="s">
        <v>768</v>
      </c>
      <c r="T203" s="247">
        <v>47118</v>
      </c>
      <c r="U203" s="246" t="s">
        <v>2263</v>
      </c>
      <c r="V203" s="246" t="s">
        <v>2264</v>
      </c>
    </row>
    <row r="204" spans="1:22" s="806" customFormat="1" x14ac:dyDescent="0.2">
      <c r="A204" s="245">
        <v>23</v>
      </c>
      <c r="B204" s="245">
        <v>26090513</v>
      </c>
      <c r="C204" s="246" t="s">
        <v>769</v>
      </c>
      <c r="D204" s="246" t="s">
        <v>406</v>
      </c>
      <c r="E204" s="246" t="s">
        <v>284</v>
      </c>
      <c r="F204" s="246" t="s">
        <v>284</v>
      </c>
      <c r="G204" s="245">
        <v>4</v>
      </c>
      <c r="H204" s="246" t="s">
        <v>521</v>
      </c>
      <c r="I204" s="276"/>
      <c r="J204" s="245">
        <v>15</v>
      </c>
      <c r="K204" s="245">
        <v>3.9E-2</v>
      </c>
      <c r="L204" s="245" t="s">
        <v>724</v>
      </c>
      <c r="M204" s="245">
        <v>0.28999999999999998</v>
      </c>
      <c r="N204" s="245">
        <v>1030</v>
      </c>
      <c r="O204" s="245">
        <v>1</v>
      </c>
      <c r="P204" s="245">
        <v>1</v>
      </c>
      <c r="Q204" s="245"/>
      <c r="R204" s="245"/>
      <c r="S204" s="245" t="s">
        <v>768</v>
      </c>
      <c r="T204" s="247">
        <v>47118</v>
      </c>
      <c r="U204" s="246" t="s">
        <v>2265</v>
      </c>
      <c r="V204" s="246" t="s">
        <v>2266</v>
      </c>
    </row>
    <row r="205" spans="1:22" s="806" customFormat="1" ht="25.5" x14ac:dyDescent="0.2">
      <c r="A205" s="245">
        <v>23</v>
      </c>
      <c r="B205" s="245">
        <v>26090514</v>
      </c>
      <c r="C205" s="246" t="s">
        <v>769</v>
      </c>
      <c r="D205" s="246" t="s">
        <v>406</v>
      </c>
      <c r="E205" s="246" t="s">
        <v>1632</v>
      </c>
      <c r="F205" s="246" t="s">
        <v>1632</v>
      </c>
      <c r="G205" s="245">
        <v>4</v>
      </c>
      <c r="H205" s="246" t="s">
        <v>521</v>
      </c>
      <c r="I205" s="276"/>
      <c r="J205" s="245">
        <v>64</v>
      </c>
      <c r="K205" s="245">
        <v>3.4000000000000002E-2</v>
      </c>
      <c r="L205" s="245" t="s">
        <v>821</v>
      </c>
      <c r="M205" s="245">
        <v>0.28999999999999998</v>
      </c>
      <c r="N205" s="245">
        <v>1030</v>
      </c>
      <c r="O205" s="245">
        <v>1</v>
      </c>
      <c r="P205" s="245">
        <v>1</v>
      </c>
      <c r="Q205" s="245"/>
      <c r="R205" s="245"/>
      <c r="S205" s="606" t="s">
        <v>768</v>
      </c>
      <c r="T205" s="247">
        <v>47118</v>
      </c>
      <c r="U205" s="246" t="s">
        <v>1104</v>
      </c>
      <c r="V205" s="246" t="s">
        <v>2267</v>
      </c>
    </row>
    <row r="206" spans="1:22" s="806" customFormat="1" x14ac:dyDescent="0.2">
      <c r="A206" s="245">
        <v>23</v>
      </c>
      <c r="B206" s="245">
        <v>26090521</v>
      </c>
      <c r="C206" s="246" t="s">
        <v>769</v>
      </c>
      <c r="D206" s="246" t="s">
        <v>406</v>
      </c>
      <c r="E206" s="246" t="s">
        <v>725</v>
      </c>
      <c r="F206" s="246" t="s">
        <v>725</v>
      </c>
      <c r="G206" s="245">
        <v>4</v>
      </c>
      <c r="H206" s="246" t="s">
        <v>521</v>
      </c>
      <c r="I206" s="276"/>
      <c r="J206" s="245">
        <v>80</v>
      </c>
      <c r="K206" s="245">
        <v>3.3000000000000002E-2</v>
      </c>
      <c r="L206" s="245" t="s">
        <v>990</v>
      </c>
      <c r="M206" s="245">
        <v>0.28999999999999998</v>
      </c>
      <c r="N206" s="245">
        <v>1030</v>
      </c>
      <c r="O206" s="245">
        <v>1</v>
      </c>
      <c r="P206" s="245">
        <v>1</v>
      </c>
      <c r="Q206" s="245"/>
      <c r="R206" s="245"/>
      <c r="S206" s="245" t="s">
        <v>768</v>
      </c>
      <c r="T206" s="247">
        <v>47118</v>
      </c>
      <c r="U206" s="246" t="s">
        <v>2259</v>
      </c>
      <c r="V206" s="246" t="s">
        <v>2260</v>
      </c>
    </row>
    <row r="207" spans="1:22" s="806" customFormat="1" x14ac:dyDescent="0.2">
      <c r="A207" s="245">
        <v>23</v>
      </c>
      <c r="B207" s="245">
        <v>26090522</v>
      </c>
      <c r="C207" s="246" t="s">
        <v>769</v>
      </c>
      <c r="D207" s="246" t="s">
        <v>406</v>
      </c>
      <c r="E207" s="246" t="s">
        <v>725</v>
      </c>
      <c r="F207" s="246" t="s">
        <v>725</v>
      </c>
      <c r="G207" s="245">
        <v>4</v>
      </c>
      <c r="H207" s="246" t="s">
        <v>521</v>
      </c>
      <c r="I207" s="276"/>
      <c r="J207" s="245">
        <v>85</v>
      </c>
      <c r="K207" s="245">
        <v>3.5000000000000003E-2</v>
      </c>
      <c r="L207" s="245">
        <v>43</v>
      </c>
      <c r="M207" s="245">
        <v>0.28999999999999998</v>
      </c>
      <c r="N207" s="245">
        <v>1030</v>
      </c>
      <c r="O207" s="245">
        <v>1</v>
      </c>
      <c r="P207" s="245">
        <v>1</v>
      </c>
      <c r="Q207" s="245"/>
      <c r="R207" s="245"/>
      <c r="S207" s="245" t="s">
        <v>768</v>
      </c>
      <c r="T207" s="247">
        <v>47118</v>
      </c>
      <c r="U207" s="246" t="s">
        <v>2259</v>
      </c>
      <c r="V207" s="246" t="s">
        <v>2260</v>
      </c>
    </row>
    <row r="208" spans="1:22" s="806" customFormat="1" ht="25.5" x14ac:dyDescent="0.2">
      <c r="A208" s="245">
        <v>23</v>
      </c>
      <c r="B208" s="245">
        <v>26090531</v>
      </c>
      <c r="C208" s="246" t="s">
        <v>769</v>
      </c>
      <c r="D208" s="246" t="s">
        <v>406</v>
      </c>
      <c r="E208" s="246" t="s">
        <v>50</v>
      </c>
      <c r="F208" s="246" t="s">
        <v>50</v>
      </c>
      <c r="G208" s="245">
        <v>4</v>
      </c>
      <c r="H208" s="246" t="s">
        <v>521</v>
      </c>
      <c r="I208" s="276"/>
      <c r="J208" s="245">
        <v>80</v>
      </c>
      <c r="K208" s="245">
        <v>3.3000000000000002E-2</v>
      </c>
      <c r="L208" s="245" t="s">
        <v>597</v>
      </c>
      <c r="M208" s="245">
        <v>0.28999999999999998</v>
      </c>
      <c r="N208" s="245">
        <v>1030</v>
      </c>
      <c r="O208" s="245">
        <v>1</v>
      </c>
      <c r="P208" s="245">
        <v>1</v>
      </c>
      <c r="Q208" s="245"/>
      <c r="R208" s="245"/>
      <c r="S208" s="245" t="s">
        <v>768</v>
      </c>
      <c r="T208" s="247">
        <v>47118</v>
      </c>
      <c r="U208" s="246" t="s">
        <v>1104</v>
      </c>
      <c r="V208" s="246" t="s">
        <v>2267</v>
      </c>
    </row>
    <row r="209" spans="1:22" s="806" customFormat="1" ht="25.5" x14ac:dyDescent="0.2">
      <c r="A209" s="245">
        <v>23</v>
      </c>
      <c r="B209" s="245">
        <v>26090532</v>
      </c>
      <c r="C209" s="246" t="s">
        <v>769</v>
      </c>
      <c r="D209" s="246" t="s">
        <v>406</v>
      </c>
      <c r="E209" s="246" t="s">
        <v>50</v>
      </c>
      <c r="F209" s="246" t="s">
        <v>50</v>
      </c>
      <c r="G209" s="245">
        <v>4</v>
      </c>
      <c r="H209" s="246" t="s">
        <v>521</v>
      </c>
      <c r="I209" s="276"/>
      <c r="J209" s="245">
        <v>75</v>
      </c>
      <c r="K209" s="245">
        <v>3.5000000000000003E-2</v>
      </c>
      <c r="L209" s="245" t="s">
        <v>495</v>
      </c>
      <c r="M209" s="245">
        <v>0.28999999999999998</v>
      </c>
      <c r="N209" s="245">
        <v>1030</v>
      </c>
      <c r="O209" s="245">
        <v>1</v>
      </c>
      <c r="P209" s="245">
        <v>1</v>
      </c>
      <c r="Q209" s="245"/>
      <c r="R209" s="245"/>
      <c r="S209" s="257" t="s">
        <v>768</v>
      </c>
      <c r="T209" s="247">
        <v>47118</v>
      </c>
      <c r="U209" s="246" t="s">
        <v>1104</v>
      </c>
      <c r="V209" s="246" t="s">
        <v>2267</v>
      </c>
    </row>
    <row r="210" spans="1:22" s="806" customFormat="1" x14ac:dyDescent="0.2">
      <c r="A210" s="245">
        <v>23</v>
      </c>
      <c r="B210" s="245">
        <v>26090541</v>
      </c>
      <c r="C210" s="246" t="s">
        <v>769</v>
      </c>
      <c r="D210" s="246" t="s">
        <v>406</v>
      </c>
      <c r="E210" s="246" t="s">
        <v>1669</v>
      </c>
      <c r="F210" s="246" t="s">
        <v>1669</v>
      </c>
      <c r="G210" s="245">
        <v>4</v>
      </c>
      <c r="H210" s="246" t="s">
        <v>521</v>
      </c>
      <c r="I210" s="276"/>
      <c r="J210" s="245">
        <v>40</v>
      </c>
      <c r="K210" s="245">
        <v>3.1E-2</v>
      </c>
      <c r="L210" s="245" t="s">
        <v>56</v>
      </c>
      <c r="M210" s="245">
        <v>0.28999999999999998</v>
      </c>
      <c r="N210" s="245">
        <v>1030</v>
      </c>
      <c r="O210" s="245">
        <v>1</v>
      </c>
      <c r="P210" s="245">
        <v>1</v>
      </c>
      <c r="Q210" s="245"/>
      <c r="R210" s="245"/>
      <c r="S210" s="245" t="s">
        <v>768</v>
      </c>
      <c r="T210" s="247">
        <v>47118</v>
      </c>
      <c r="U210" s="246" t="s">
        <v>2268</v>
      </c>
      <c r="V210" s="246" t="s">
        <v>2269</v>
      </c>
    </row>
    <row r="211" spans="1:22" s="806" customFormat="1" x14ac:dyDescent="0.2">
      <c r="A211" s="245">
        <v>23</v>
      </c>
      <c r="B211" s="245">
        <v>26090542</v>
      </c>
      <c r="C211" s="246" t="s">
        <v>769</v>
      </c>
      <c r="D211" s="246" t="s">
        <v>406</v>
      </c>
      <c r="E211" s="246" t="s">
        <v>1670</v>
      </c>
      <c r="F211" s="246" t="s">
        <v>1670</v>
      </c>
      <c r="G211" s="245">
        <v>4</v>
      </c>
      <c r="H211" s="246" t="s">
        <v>521</v>
      </c>
      <c r="I211" s="276"/>
      <c r="J211" s="245">
        <v>20</v>
      </c>
      <c r="K211" s="245">
        <v>3.5000000000000003E-2</v>
      </c>
      <c r="L211" s="245" t="s">
        <v>526</v>
      </c>
      <c r="M211" s="245">
        <v>0.28999999999999998</v>
      </c>
      <c r="N211" s="245">
        <v>1030</v>
      </c>
      <c r="O211" s="245">
        <v>1</v>
      </c>
      <c r="P211" s="245">
        <v>1</v>
      </c>
      <c r="Q211" s="245"/>
      <c r="R211" s="245"/>
      <c r="S211" s="245" t="s">
        <v>768</v>
      </c>
      <c r="T211" s="247">
        <v>47118</v>
      </c>
      <c r="U211" s="246" t="s">
        <v>2268</v>
      </c>
      <c r="V211" s="246" t="s">
        <v>2269</v>
      </c>
    </row>
    <row r="212" spans="1:22" s="806" customFormat="1" x14ac:dyDescent="0.2">
      <c r="A212" s="245">
        <v>23</v>
      </c>
      <c r="B212" s="245">
        <v>26090543</v>
      </c>
      <c r="C212" s="246" t="s">
        <v>769</v>
      </c>
      <c r="D212" s="246" t="s">
        <v>406</v>
      </c>
      <c r="E212" s="246" t="s">
        <v>1671</v>
      </c>
      <c r="F212" s="246" t="s">
        <v>1671</v>
      </c>
      <c r="G212" s="245">
        <v>4</v>
      </c>
      <c r="H212" s="246" t="s">
        <v>521</v>
      </c>
      <c r="I212" s="276"/>
      <c r="J212" s="245">
        <v>20</v>
      </c>
      <c r="K212" s="245">
        <v>3.5000000000000003E-2</v>
      </c>
      <c r="L212" s="245" t="s">
        <v>283</v>
      </c>
      <c r="M212" s="245">
        <v>0.28999999999999998</v>
      </c>
      <c r="N212" s="245">
        <v>1030</v>
      </c>
      <c r="O212" s="245">
        <v>1</v>
      </c>
      <c r="P212" s="245">
        <v>1</v>
      </c>
      <c r="Q212" s="245"/>
      <c r="R212" s="245"/>
      <c r="S212" s="245" t="s">
        <v>768</v>
      </c>
      <c r="T212" s="247">
        <v>47118</v>
      </c>
      <c r="U212" s="246" t="s">
        <v>2268</v>
      </c>
      <c r="V212" s="246" t="s">
        <v>2269</v>
      </c>
    </row>
    <row r="213" spans="1:22" s="806" customFormat="1" x14ac:dyDescent="0.2">
      <c r="A213" s="245">
        <v>23</v>
      </c>
      <c r="B213" s="245">
        <v>26090544</v>
      </c>
      <c r="C213" s="246" t="s">
        <v>769</v>
      </c>
      <c r="D213" s="246" t="s">
        <v>406</v>
      </c>
      <c r="E213" s="246" t="s">
        <v>2289</v>
      </c>
      <c r="F213" s="246" t="s">
        <v>2289</v>
      </c>
      <c r="G213" s="245">
        <v>4</v>
      </c>
      <c r="H213" s="246" t="s">
        <v>521</v>
      </c>
      <c r="I213" s="276"/>
      <c r="J213" s="245">
        <v>28</v>
      </c>
      <c r="K213" s="245">
        <v>3.2000000000000001E-2</v>
      </c>
      <c r="L213" s="245" t="s">
        <v>2290</v>
      </c>
      <c r="M213" s="245">
        <v>0.28999999999999998</v>
      </c>
      <c r="N213" s="245">
        <v>1030</v>
      </c>
      <c r="O213" s="245">
        <v>1</v>
      </c>
      <c r="P213" s="245">
        <v>1</v>
      </c>
      <c r="Q213" s="245"/>
      <c r="R213" s="245"/>
      <c r="S213" s="245" t="s">
        <v>768</v>
      </c>
      <c r="T213" s="247">
        <v>47118</v>
      </c>
      <c r="U213" s="246" t="s">
        <v>2291</v>
      </c>
      <c r="V213" s="246" t="s">
        <v>2292</v>
      </c>
    </row>
    <row r="214" spans="1:22" s="806" customFormat="1" x14ac:dyDescent="0.2">
      <c r="A214" s="245">
        <v>23</v>
      </c>
      <c r="B214" s="245">
        <v>26090551</v>
      </c>
      <c r="C214" s="246" t="s">
        <v>769</v>
      </c>
      <c r="D214" s="246" t="s">
        <v>406</v>
      </c>
      <c r="E214" s="246" t="s">
        <v>1913</v>
      </c>
      <c r="F214" s="246" t="s">
        <v>1913</v>
      </c>
      <c r="G214" s="245">
        <v>4</v>
      </c>
      <c r="H214" s="246" t="s">
        <v>521</v>
      </c>
      <c r="I214" s="276"/>
      <c r="J214" s="245">
        <v>120</v>
      </c>
      <c r="K214" s="245">
        <v>3.5999999999999997E-2</v>
      </c>
      <c r="L214" s="245" t="s">
        <v>596</v>
      </c>
      <c r="M214" s="245">
        <v>0.28999999999999998</v>
      </c>
      <c r="N214" s="245">
        <v>1030</v>
      </c>
      <c r="O214" s="245">
        <v>1</v>
      </c>
      <c r="P214" s="245">
        <v>1</v>
      </c>
      <c r="Q214" s="245"/>
      <c r="R214" s="245"/>
      <c r="S214" s="245" t="s">
        <v>768</v>
      </c>
      <c r="T214" s="247">
        <v>47118</v>
      </c>
      <c r="U214" s="246" t="s">
        <v>2253</v>
      </c>
      <c r="V214" s="246" t="s">
        <v>2254</v>
      </c>
    </row>
    <row r="215" spans="1:22" s="806" customFormat="1" x14ac:dyDescent="0.2">
      <c r="A215" s="245">
        <v>23</v>
      </c>
      <c r="B215" s="245">
        <v>26090552</v>
      </c>
      <c r="C215" s="246" t="s">
        <v>769</v>
      </c>
      <c r="D215" s="246" t="s">
        <v>406</v>
      </c>
      <c r="E215" s="246" t="s">
        <v>1913</v>
      </c>
      <c r="F215" s="246" t="s">
        <v>1913</v>
      </c>
      <c r="G215" s="245">
        <v>4</v>
      </c>
      <c r="H215" s="246" t="s">
        <v>521</v>
      </c>
      <c r="I215" s="276"/>
      <c r="J215" s="245">
        <v>100</v>
      </c>
      <c r="K215" s="245">
        <v>3.6999999999999998E-2</v>
      </c>
      <c r="L215" s="245" t="s">
        <v>587</v>
      </c>
      <c r="M215" s="245">
        <v>0.28999999999999998</v>
      </c>
      <c r="N215" s="245">
        <v>1030</v>
      </c>
      <c r="O215" s="245">
        <v>1</v>
      </c>
      <c r="P215" s="245">
        <v>1</v>
      </c>
      <c r="Q215" s="245"/>
      <c r="R215" s="245"/>
      <c r="S215" s="245" t="s">
        <v>768</v>
      </c>
      <c r="T215" s="247">
        <v>47118</v>
      </c>
      <c r="U215" s="246" t="s">
        <v>2253</v>
      </c>
      <c r="V215" s="246" t="s">
        <v>2254</v>
      </c>
    </row>
    <row r="216" spans="1:22" x14ac:dyDescent="0.2">
      <c r="A216" s="257">
        <v>23</v>
      </c>
      <c r="B216" s="257">
        <v>25100181</v>
      </c>
      <c r="C216" s="258" t="s">
        <v>769</v>
      </c>
      <c r="D216" s="258" t="s">
        <v>406</v>
      </c>
      <c r="E216" s="258" t="s">
        <v>1531</v>
      </c>
      <c r="F216" s="258" t="s">
        <v>1531</v>
      </c>
      <c r="G216" s="257">
        <v>4</v>
      </c>
      <c r="H216" s="258" t="s">
        <v>521</v>
      </c>
      <c r="I216" s="344"/>
      <c r="J216" s="257">
        <v>38</v>
      </c>
      <c r="K216" s="257">
        <v>0.03</v>
      </c>
      <c r="L216" s="259" t="s">
        <v>525</v>
      </c>
      <c r="M216" s="257">
        <v>0.28999999999999998</v>
      </c>
      <c r="N216" s="257">
        <v>1030</v>
      </c>
      <c r="O216" s="257">
        <v>1</v>
      </c>
      <c r="P216" s="257">
        <v>1</v>
      </c>
      <c r="Q216" s="257"/>
      <c r="R216" s="257"/>
      <c r="S216" s="257" t="s">
        <v>768</v>
      </c>
      <c r="T216" s="260">
        <v>46752</v>
      </c>
      <c r="U216" s="258" t="s">
        <v>2253</v>
      </c>
      <c r="V216" s="258" t="s">
        <v>2254</v>
      </c>
    </row>
    <row r="217" spans="1:22" x14ac:dyDescent="0.2">
      <c r="A217" s="245">
        <v>23</v>
      </c>
      <c r="B217" s="245">
        <v>25100182</v>
      </c>
      <c r="C217" s="246" t="s">
        <v>769</v>
      </c>
      <c r="D217" s="246" t="s">
        <v>406</v>
      </c>
      <c r="E217" s="246" t="s">
        <v>1311</v>
      </c>
      <c r="F217" s="246" t="s">
        <v>1311</v>
      </c>
      <c r="G217" s="245">
        <v>4</v>
      </c>
      <c r="H217" s="246" t="s">
        <v>521</v>
      </c>
      <c r="I217" s="276"/>
      <c r="J217" s="245">
        <v>38</v>
      </c>
      <c r="K217" s="245">
        <v>0.03</v>
      </c>
      <c r="L217" s="610" t="s">
        <v>526</v>
      </c>
      <c r="M217" s="245">
        <v>0.28999999999999998</v>
      </c>
      <c r="N217" s="245">
        <v>1030</v>
      </c>
      <c r="O217" s="245">
        <v>1</v>
      </c>
      <c r="P217" s="245">
        <v>1</v>
      </c>
      <c r="Q217" s="245"/>
      <c r="R217" s="245"/>
      <c r="S217" s="245" t="s">
        <v>768</v>
      </c>
      <c r="T217" s="247">
        <v>46752</v>
      </c>
      <c r="U217" s="246" t="s">
        <v>2253</v>
      </c>
      <c r="V217" s="246" t="s">
        <v>2254</v>
      </c>
    </row>
    <row r="218" spans="1:22" x14ac:dyDescent="0.2">
      <c r="A218" s="245">
        <v>23</v>
      </c>
      <c r="B218" s="245">
        <v>25100183</v>
      </c>
      <c r="C218" s="246" t="s">
        <v>769</v>
      </c>
      <c r="D218" s="246" t="s">
        <v>406</v>
      </c>
      <c r="E218" s="246" t="s">
        <v>51</v>
      </c>
      <c r="F218" s="246" t="s">
        <v>51</v>
      </c>
      <c r="G218" s="245">
        <v>4</v>
      </c>
      <c r="H218" s="246" t="s">
        <v>521</v>
      </c>
      <c r="I218" s="276"/>
      <c r="J218" s="245">
        <v>80</v>
      </c>
      <c r="K218" s="245">
        <v>3.2000000000000001E-2</v>
      </c>
      <c r="L218" s="610" t="s">
        <v>544</v>
      </c>
      <c r="M218" s="245">
        <v>0.28999999999999998</v>
      </c>
      <c r="N218" s="245">
        <v>1030</v>
      </c>
      <c r="O218" s="245">
        <v>1</v>
      </c>
      <c r="P218" s="245">
        <v>1</v>
      </c>
      <c r="Q218" s="245"/>
      <c r="R218" s="245"/>
      <c r="S218" s="245" t="s">
        <v>768</v>
      </c>
      <c r="T218" s="247">
        <v>46752</v>
      </c>
      <c r="U218" s="246" t="s">
        <v>2626</v>
      </c>
      <c r="V218" s="246" t="s">
        <v>2627</v>
      </c>
    </row>
    <row r="219" spans="1:22" x14ac:dyDescent="0.2">
      <c r="A219" s="245">
        <v>23</v>
      </c>
      <c r="B219" s="245">
        <v>25100184</v>
      </c>
      <c r="C219" s="246" t="s">
        <v>769</v>
      </c>
      <c r="D219" s="246" t="s">
        <v>406</v>
      </c>
      <c r="E219" s="246" t="s">
        <v>1719</v>
      </c>
      <c r="F219" s="246" t="s">
        <v>730</v>
      </c>
      <c r="G219" s="245">
        <v>4</v>
      </c>
      <c r="H219" s="246" t="s">
        <v>521</v>
      </c>
      <c r="I219" s="276"/>
      <c r="J219" s="245">
        <v>80</v>
      </c>
      <c r="K219" s="245">
        <v>3.2000000000000001E-2</v>
      </c>
      <c r="L219" s="610" t="s">
        <v>544</v>
      </c>
      <c r="M219" s="245">
        <v>0.28999999999999998</v>
      </c>
      <c r="N219" s="245">
        <v>1030</v>
      </c>
      <c r="O219" s="245">
        <v>1</v>
      </c>
      <c r="P219" s="245">
        <v>1</v>
      </c>
      <c r="Q219" s="245"/>
      <c r="R219" s="245"/>
      <c r="S219" s="245" t="s">
        <v>768</v>
      </c>
      <c r="T219" s="247">
        <v>46752</v>
      </c>
      <c r="U219" s="246" t="s">
        <v>533</v>
      </c>
      <c r="V219" s="246" t="s">
        <v>2628</v>
      </c>
    </row>
    <row r="220" spans="1:22" x14ac:dyDescent="0.2">
      <c r="A220" s="245">
        <v>23</v>
      </c>
      <c r="B220" s="245">
        <v>25100185</v>
      </c>
      <c r="C220" s="246" t="s">
        <v>769</v>
      </c>
      <c r="D220" s="246" t="s">
        <v>406</v>
      </c>
      <c r="E220" s="246" t="s">
        <v>223</v>
      </c>
      <c r="F220" s="246" t="s">
        <v>223</v>
      </c>
      <c r="G220" s="245">
        <v>4</v>
      </c>
      <c r="H220" s="246" t="s">
        <v>521</v>
      </c>
      <c r="I220" s="276"/>
      <c r="J220" s="245">
        <v>80</v>
      </c>
      <c r="K220" s="245">
        <v>3.2000000000000001E-2</v>
      </c>
      <c r="L220" s="610" t="s">
        <v>687</v>
      </c>
      <c r="M220" s="245">
        <v>0.28999999999999998</v>
      </c>
      <c r="N220" s="245">
        <v>1030</v>
      </c>
      <c r="O220" s="245">
        <v>1</v>
      </c>
      <c r="P220" s="245">
        <v>1</v>
      </c>
      <c r="Q220" s="245"/>
      <c r="R220" s="245"/>
      <c r="S220" s="245" t="s">
        <v>768</v>
      </c>
      <c r="T220" s="247">
        <v>46752</v>
      </c>
      <c r="U220" s="246" t="s">
        <v>2253</v>
      </c>
      <c r="V220" s="246" t="s">
        <v>2254</v>
      </c>
    </row>
    <row r="221" spans="1:22" x14ac:dyDescent="0.2">
      <c r="A221" s="245">
        <v>23</v>
      </c>
      <c r="B221" s="245">
        <v>25100186</v>
      </c>
      <c r="C221" s="246" t="s">
        <v>769</v>
      </c>
      <c r="D221" s="246" t="s">
        <v>406</v>
      </c>
      <c r="E221" s="246" t="s">
        <v>734</v>
      </c>
      <c r="F221" s="246" t="s">
        <v>734</v>
      </c>
      <c r="G221" s="245">
        <v>4</v>
      </c>
      <c r="H221" s="246" t="s">
        <v>521</v>
      </c>
      <c r="I221" s="276"/>
      <c r="J221" s="245">
        <v>60</v>
      </c>
      <c r="K221" s="245">
        <v>3.2000000000000001E-2</v>
      </c>
      <c r="L221" s="610" t="s">
        <v>1706</v>
      </c>
      <c r="M221" s="245">
        <v>0.28999999999999998</v>
      </c>
      <c r="N221" s="245">
        <v>1030</v>
      </c>
      <c r="O221" s="245">
        <v>1</v>
      </c>
      <c r="P221" s="245">
        <v>1</v>
      </c>
      <c r="Q221" s="245"/>
      <c r="R221" s="245"/>
      <c r="S221" s="245" t="s">
        <v>768</v>
      </c>
      <c r="T221" s="247">
        <v>46752</v>
      </c>
      <c r="U221" s="246" t="s">
        <v>2253</v>
      </c>
      <c r="V221" s="246" t="s">
        <v>2254</v>
      </c>
    </row>
    <row r="222" spans="1:22" x14ac:dyDescent="0.2">
      <c r="A222" s="245">
        <v>23</v>
      </c>
      <c r="B222" s="245">
        <v>25100187</v>
      </c>
      <c r="C222" s="246" t="s">
        <v>769</v>
      </c>
      <c r="D222" s="246" t="s">
        <v>406</v>
      </c>
      <c r="E222" s="246" t="s">
        <v>1310</v>
      </c>
      <c r="F222" s="246" t="s">
        <v>1310</v>
      </c>
      <c r="G222" s="245">
        <v>4</v>
      </c>
      <c r="H222" s="246" t="s">
        <v>521</v>
      </c>
      <c r="I222" s="276"/>
      <c r="J222" s="245">
        <v>26</v>
      </c>
      <c r="K222" s="245">
        <v>3.2000000000000001E-2</v>
      </c>
      <c r="L222" s="610" t="s">
        <v>526</v>
      </c>
      <c r="M222" s="245">
        <v>0.28999999999999998</v>
      </c>
      <c r="N222" s="245">
        <v>1030</v>
      </c>
      <c r="O222" s="245">
        <v>1</v>
      </c>
      <c r="P222" s="245">
        <v>1</v>
      </c>
      <c r="Q222" s="245"/>
      <c r="R222" s="245"/>
      <c r="S222" s="245" t="s">
        <v>768</v>
      </c>
      <c r="T222" s="247">
        <v>46752</v>
      </c>
      <c r="U222" s="246" t="s">
        <v>2268</v>
      </c>
      <c r="V222" s="246" t="s">
        <v>2269</v>
      </c>
    </row>
    <row r="223" spans="1:22" x14ac:dyDescent="0.2">
      <c r="A223" s="245">
        <v>23</v>
      </c>
      <c r="B223" s="245">
        <v>25100188</v>
      </c>
      <c r="C223" s="246" t="s">
        <v>769</v>
      </c>
      <c r="D223" s="246" t="s">
        <v>406</v>
      </c>
      <c r="E223" s="246" t="s">
        <v>1098</v>
      </c>
      <c r="F223" s="246" t="s">
        <v>1098</v>
      </c>
      <c r="G223" s="245">
        <v>4</v>
      </c>
      <c r="H223" s="246" t="s">
        <v>521</v>
      </c>
      <c r="I223" s="276"/>
      <c r="J223" s="245">
        <v>26</v>
      </c>
      <c r="K223" s="245">
        <v>3.2000000000000001E-2</v>
      </c>
      <c r="L223" s="610" t="s">
        <v>1103</v>
      </c>
      <c r="M223" s="245">
        <v>0.28999999999999998</v>
      </c>
      <c r="N223" s="245">
        <v>1030</v>
      </c>
      <c r="O223" s="245">
        <v>1</v>
      </c>
      <c r="P223" s="245">
        <v>1</v>
      </c>
      <c r="Q223" s="245"/>
      <c r="R223" s="245"/>
      <c r="S223" s="245" t="s">
        <v>768</v>
      </c>
      <c r="T223" s="247">
        <v>46752</v>
      </c>
      <c r="U223" s="246" t="s">
        <v>2629</v>
      </c>
      <c r="V223" s="246" t="s">
        <v>2630</v>
      </c>
    </row>
    <row r="224" spans="1:22" ht="25.5" x14ac:dyDescent="0.2">
      <c r="A224" s="245">
        <v>23</v>
      </c>
      <c r="B224" s="245">
        <v>25100189</v>
      </c>
      <c r="C224" s="246" t="s">
        <v>769</v>
      </c>
      <c r="D224" s="246" t="s">
        <v>406</v>
      </c>
      <c r="E224" s="246" t="s">
        <v>1976</v>
      </c>
      <c r="F224" s="246" t="s">
        <v>1976</v>
      </c>
      <c r="G224" s="245">
        <v>4</v>
      </c>
      <c r="H224" s="246" t="s">
        <v>521</v>
      </c>
      <c r="I224" s="276"/>
      <c r="J224" s="245">
        <v>26</v>
      </c>
      <c r="K224" s="245">
        <v>3.2000000000000001E-2</v>
      </c>
      <c r="L224" s="610" t="s">
        <v>523</v>
      </c>
      <c r="M224" s="245">
        <v>0.28999999999999998</v>
      </c>
      <c r="N224" s="245">
        <v>1030</v>
      </c>
      <c r="O224" s="245">
        <v>1</v>
      </c>
      <c r="P224" s="245">
        <v>1</v>
      </c>
      <c r="Q224" s="245"/>
      <c r="R224" s="245"/>
      <c r="S224" s="245" t="s">
        <v>768</v>
      </c>
      <c r="T224" s="247">
        <v>46752</v>
      </c>
      <c r="U224" s="246" t="s">
        <v>2631</v>
      </c>
      <c r="V224" s="246" t="s">
        <v>2632</v>
      </c>
    </row>
    <row r="225" spans="1:22" ht="25.5" x14ac:dyDescent="0.2">
      <c r="A225" s="245">
        <v>23</v>
      </c>
      <c r="B225" s="245">
        <v>25100190</v>
      </c>
      <c r="C225" s="246" t="s">
        <v>769</v>
      </c>
      <c r="D225" s="246" t="s">
        <v>406</v>
      </c>
      <c r="E225" s="246" t="s">
        <v>1532</v>
      </c>
      <c r="F225" s="246" t="s">
        <v>1532</v>
      </c>
      <c r="G225" s="245">
        <v>4</v>
      </c>
      <c r="H225" s="246" t="s">
        <v>521</v>
      </c>
      <c r="I225" s="276"/>
      <c r="J225" s="245">
        <v>29</v>
      </c>
      <c r="K225" s="245">
        <v>3.2000000000000001E-2</v>
      </c>
      <c r="L225" s="610" t="s">
        <v>522</v>
      </c>
      <c r="M225" s="245">
        <v>0.28999999999999998</v>
      </c>
      <c r="N225" s="245">
        <v>1030</v>
      </c>
      <c r="O225" s="245">
        <v>1</v>
      </c>
      <c r="P225" s="245">
        <v>1</v>
      </c>
      <c r="Q225" s="245"/>
      <c r="R225" s="245"/>
      <c r="S225" s="245" t="s">
        <v>768</v>
      </c>
      <c r="T225" s="247">
        <v>46752</v>
      </c>
      <c r="U225" s="246" t="s">
        <v>68</v>
      </c>
      <c r="V225" s="246" t="s">
        <v>2633</v>
      </c>
    </row>
    <row r="226" spans="1:22" x14ac:dyDescent="0.2">
      <c r="A226" s="245">
        <v>23</v>
      </c>
      <c r="B226" s="245">
        <v>25100191</v>
      </c>
      <c r="C226" s="246" t="s">
        <v>769</v>
      </c>
      <c r="D226" s="246" t="s">
        <v>406</v>
      </c>
      <c r="E226" s="246" t="s">
        <v>1533</v>
      </c>
      <c r="F226" s="246" t="s">
        <v>1533</v>
      </c>
      <c r="G226" s="245">
        <v>4</v>
      </c>
      <c r="H226" s="246" t="s">
        <v>521</v>
      </c>
      <c r="I226" s="276"/>
      <c r="J226" s="245">
        <v>29</v>
      </c>
      <c r="K226" s="245">
        <v>3.2000000000000001E-2</v>
      </c>
      <c r="L226" s="610" t="s">
        <v>1351</v>
      </c>
      <c r="M226" s="245">
        <v>0.28999999999999998</v>
      </c>
      <c r="N226" s="245">
        <v>1030</v>
      </c>
      <c r="O226" s="245">
        <v>1</v>
      </c>
      <c r="P226" s="245">
        <v>1</v>
      </c>
      <c r="Q226" s="245"/>
      <c r="R226" s="245"/>
      <c r="S226" s="245" t="s">
        <v>768</v>
      </c>
      <c r="T226" s="247">
        <v>46752</v>
      </c>
      <c r="U226" s="246" t="s">
        <v>173</v>
      </c>
      <c r="V226" s="246" t="s">
        <v>2634</v>
      </c>
    </row>
    <row r="227" spans="1:22" x14ac:dyDescent="0.2">
      <c r="A227" s="245">
        <v>23</v>
      </c>
      <c r="B227" s="245">
        <v>25100192</v>
      </c>
      <c r="C227" s="246" t="s">
        <v>769</v>
      </c>
      <c r="D227" s="246" t="s">
        <v>406</v>
      </c>
      <c r="E227" s="246" t="s">
        <v>1720</v>
      </c>
      <c r="F227" s="246" t="s">
        <v>1720</v>
      </c>
      <c r="G227" s="245">
        <v>4</v>
      </c>
      <c r="H227" s="246" t="s">
        <v>521</v>
      </c>
      <c r="I227" s="276"/>
      <c r="J227" s="245">
        <v>29</v>
      </c>
      <c r="K227" s="245">
        <v>3.2000000000000001E-2</v>
      </c>
      <c r="L227" s="610" t="s">
        <v>1721</v>
      </c>
      <c r="M227" s="245">
        <v>0.28999999999999998</v>
      </c>
      <c r="N227" s="245">
        <v>1030</v>
      </c>
      <c r="O227" s="245">
        <v>1</v>
      </c>
      <c r="P227" s="245">
        <v>1</v>
      </c>
      <c r="Q227" s="245"/>
      <c r="R227" s="245"/>
      <c r="S227" s="245" t="s">
        <v>768</v>
      </c>
      <c r="T227" s="247">
        <v>46752</v>
      </c>
      <c r="U227" s="246" t="s">
        <v>2291</v>
      </c>
      <c r="V227" s="246" t="s">
        <v>2292</v>
      </c>
    </row>
    <row r="228" spans="1:22" x14ac:dyDescent="0.2">
      <c r="A228" s="245">
        <v>23</v>
      </c>
      <c r="B228" s="245">
        <v>25100193</v>
      </c>
      <c r="C228" s="246" t="s">
        <v>769</v>
      </c>
      <c r="D228" s="246" t="s">
        <v>406</v>
      </c>
      <c r="E228" s="246" t="s">
        <v>1722</v>
      </c>
      <c r="F228" s="246" t="s">
        <v>1722</v>
      </c>
      <c r="G228" s="245">
        <v>4</v>
      </c>
      <c r="H228" s="246" t="s">
        <v>521</v>
      </c>
      <c r="I228" s="276"/>
      <c r="J228" s="245">
        <v>29</v>
      </c>
      <c r="K228" s="245">
        <v>3.2000000000000001E-2</v>
      </c>
      <c r="L228" s="610" t="s">
        <v>1721</v>
      </c>
      <c r="M228" s="245">
        <v>0.28999999999999998</v>
      </c>
      <c r="N228" s="245">
        <v>1030</v>
      </c>
      <c r="O228" s="245">
        <v>1</v>
      </c>
      <c r="P228" s="245">
        <v>1</v>
      </c>
      <c r="Q228" s="245"/>
      <c r="R228" s="245"/>
      <c r="S228" s="245" t="s">
        <v>768</v>
      </c>
      <c r="T228" s="247">
        <v>46752</v>
      </c>
      <c r="U228" s="246" t="s">
        <v>2291</v>
      </c>
      <c r="V228" s="246" t="s">
        <v>2292</v>
      </c>
    </row>
    <row r="229" spans="1:22" ht="25.5" x14ac:dyDescent="0.2">
      <c r="A229" s="245">
        <v>23</v>
      </c>
      <c r="B229" s="245">
        <v>25100194</v>
      </c>
      <c r="C229" s="246" t="s">
        <v>769</v>
      </c>
      <c r="D229" s="246" t="s">
        <v>406</v>
      </c>
      <c r="E229" s="246" t="s">
        <v>1723</v>
      </c>
      <c r="F229" s="246" t="s">
        <v>1723</v>
      </c>
      <c r="G229" s="245">
        <v>4</v>
      </c>
      <c r="H229" s="246" t="s">
        <v>521</v>
      </c>
      <c r="I229" s="276"/>
      <c r="J229" s="245">
        <v>38</v>
      </c>
      <c r="K229" s="245">
        <v>0.03</v>
      </c>
      <c r="L229" s="610" t="s">
        <v>1393</v>
      </c>
      <c r="M229" s="245">
        <v>0.28999999999999998</v>
      </c>
      <c r="N229" s="245">
        <v>1030</v>
      </c>
      <c r="O229" s="245">
        <v>1</v>
      </c>
      <c r="P229" s="245">
        <v>1</v>
      </c>
      <c r="Q229" s="245"/>
      <c r="R229" s="245"/>
      <c r="S229" s="245" t="s">
        <v>768</v>
      </c>
      <c r="T229" s="247">
        <v>46752</v>
      </c>
      <c r="U229" s="246" t="s">
        <v>173</v>
      </c>
      <c r="V229" s="246" t="s">
        <v>2634</v>
      </c>
    </row>
    <row r="230" spans="1:22" x14ac:dyDescent="0.2">
      <c r="A230" s="245">
        <v>23</v>
      </c>
      <c r="B230" s="245">
        <v>25100201</v>
      </c>
      <c r="C230" s="246" t="s">
        <v>769</v>
      </c>
      <c r="D230" s="246" t="s">
        <v>406</v>
      </c>
      <c r="E230" s="246" t="s">
        <v>1995</v>
      </c>
      <c r="F230" s="246" t="s">
        <v>1995</v>
      </c>
      <c r="G230" s="245">
        <v>4</v>
      </c>
      <c r="H230" s="246" t="s">
        <v>521</v>
      </c>
      <c r="I230" s="276"/>
      <c r="J230" s="245" t="s">
        <v>1977</v>
      </c>
      <c r="K230" s="245">
        <v>3.4000000000000002E-2</v>
      </c>
      <c r="L230" s="610" t="s">
        <v>477</v>
      </c>
      <c r="M230" s="245">
        <v>0.28999999999999998</v>
      </c>
      <c r="N230" s="245">
        <v>1030</v>
      </c>
      <c r="O230" s="245">
        <v>1</v>
      </c>
      <c r="P230" s="245">
        <v>1</v>
      </c>
      <c r="Q230" s="245"/>
      <c r="R230" s="245"/>
      <c r="S230" s="245" t="s">
        <v>768</v>
      </c>
      <c r="T230" s="247">
        <v>46752</v>
      </c>
      <c r="U230" s="246" t="s">
        <v>962</v>
      </c>
      <c r="V230" s="246" t="s">
        <v>2635</v>
      </c>
    </row>
    <row r="231" spans="1:22" x14ac:dyDescent="0.2">
      <c r="A231" s="606">
        <v>23</v>
      </c>
      <c r="B231" s="606">
        <v>25100202</v>
      </c>
      <c r="C231" s="607" t="s">
        <v>769</v>
      </c>
      <c r="D231" s="607" t="s">
        <v>406</v>
      </c>
      <c r="E231" s="607" t="s">
        <v>1995</v>
      </c>
      <c r="F231" s="607" t="s">
        <v>1995</v>
      </c>
      <c r="G231" s="606">
        <v>4</v>
      </c>
      <c r="H231" s="607" t="s">
        <v>521</v>
      </c>
      <c r="I231" s="608"/>
      <c r="J231" s="606">
        <v>64</v>
      </c>
      <c r="K231" s="606">
        <v>3.5000000000000003E-2</v>
      </c>
      <c r="L231" s="656">
        <v>280</v>
      </c>
      <c r="M231" s="606">
        <v>0.28999999999999998</v>
      </c>
      <c r="N231" s="606">
        <v>1030</v>
      </c>
      <c r="O231" s="606">
        <v>1</v>
      </c>
      <c r="P231" s="606">
        <v>1</v>
      </c>
      <c r="Q231" s="606"/>
      <c r="R231" s="606"/>
      <c r="S231" s="606" t="s">
        <v>768</v>
      </c>
      <c r="T231" s="609">
        <v>46752</v>
      </c>
      <c r="U231" s="607" t="s">
        <v>962</v>
      </c>
      <c r="V231" s="607" t="s">
        <v>2635</v>
      </c>
    </row>
    <row r="232" spans="1:22" ht="25.5" x14ac:dyDescent="0.2">
      <c r="A232" s="245">
        <v>23</v>
      </c>
      <c r="B232" s="245">
        <v>26090351</v>
      </c>
      <c r="C232" s="246" t="s">
        <v>769</v>
      </c>
      <c r="D232" s="246" t="s">
        <v>406</v>
      </c>
      <c r="E232" s="246" t="s">
        <v>2892</v>
      </c>
      <c r="F232" s="246" t="s">
        <v>2892</v>
      </c>
      <c r="G232" s="245">
        <v>85</v>
      </c>
      <c r="H232" s="246" t="s">
        <v>1781</v>
      </c>
      <c r="I232" s="276"/>
      <c r="J232" s="245">
        <v>30</v>
      </c>
      <c r="K232" s="245">
        <v>3.1E-2</v>
      </c>
      <c r="L232" s="245" t="s">
        <v>184</v>
      </c>
      <c r="M232" s="245">
        <v>0.28999999999999998</v>
      </c>
      <c r="N232" s="245">
        <v>1030</v>
      </c>
      <c r="O232" s="245">
        <v>1</v>
      </c>
      <c r="P232" s="245">
        <v>1</v>
      </c>
      <c r="Q232" s="245"/>
      <c r="R232" s="245"/>
      <c r="S232" s="245" t="s">
        <v>768</v>
      </c>
      <c r="T232" s="247">
        <v>47118</v>
      </c>
      <c r="U232" s="246" t="s">
        <v>974</v>
      </c>
      <c r="V232" s="246" t="s">
        <v>2140</v>
      </c>
    </row>
    <row r="233" spans="1:22" ht="25.5" x14ac:dyDescent="0.2">
      <c r="A233" s="245">
        <v>23</v>
      </c>
      <c r="B233" s="245">
        <v>26090352</v>
      </c>
      <c r="C233" s="246" t="s">
        <v>769</v>
      </c>
      <c r="D233" s="246" t="s">
        <v>406</v>
      </c>
      <c r="E233" s="246" t="s">
        <v>2893</v>
      </c>
      <c r="F233" s="246" t="s">
        <v>2894</v>
      </c>
      <c r="G233" s="245">
        <v>85</v>
      </c>
      <c r="H233" s="246" t="s">
        <v>1781</v>
      </c>
      <c r="I233" s="276"/>
      <c r="J233" s="245">
        <v>30</v>
      </c>
      <c r="K233" s="245">
        <v>3.1E-2</v>
      </c>
      <c r="L233" s="245" t="s">
        <v>184</v>
      </c>
      <c r="M233" s="245">
        <v>0.28999999999999998</v>
      </c>
      <c r="N233" s="245">
        <v>1030</v>
      </c>
      <c r="O233" s="245">
        <v>1</v>
      </c>
      <c r="P233" s="245">
        <v>1</v>
      </c>
      <c r="Q233" s="245"/>
      <c r="R233" s="245"/>
      <c r="S233" s="245" t="s">
        <v>768</v>
      </c>
      <c r="T233" s="247">
        <v>47118</v>
      </c>
      <c r="U233" s="246" t="s">
        <v>975</v>
      </c>
      <c r="V233" s="246" t="s">
        <v>2141</v>
      </c>
    </row>
    <row r="234" spans="1:22" x14ac:dyDescent="0.2">
      <c r="A234" s="257">
        <v>23</v>
      </c>
      <c r="B234" s="257">
        <v>26020141</v>
      </c>
      <c r="C234" s="258" t="s">
        <v>769</v>
      </c>
      <c r="D234" s="258" t="s">
        <v>406</v>
      </c>
      <c r="E234" s="258" t="s">
        <v>1556</v>
      </c>
      <c r="F234" s="258" t="s">
        <v>1556</v>
      </c>
      <c r="G234" s="257">
        <v>85</v>
      </c>
      <c r="H234" s="258" t="s">
        <v>1781</v>
      </c>
      <c r="I234" s="344"/>
      <c r="J234" s="257">
        <v>16</v>
      </c>
      <c r="K234" s="257">
        <v>3.9E-2</v>
      </c>
      <c r="L234" s="259" t="s">
        <v>522</v>
      </c>
      <c r="M234" s="257">
        <v>0.28999999999999998</v>
      </c>
      <c r="N234" s="257">
        <v>1030</v>
      </c>
      <c r="O234" s="257">
        <v>1</v>
      </c>
      <c r="P234" s="257">
        <v>1</v>
      </c>
      <c r="Q234" s="257"/>
      <c r="R234" s="257"/>
      <c r="S234" s="257" t="s">
        <v>768</v>
      </c>
      <c r="T234" s="260">
        <v>46934</v>
      </c>
      <c r="U234" s="258" t="s">
        <v>2059</v>
      </c>
      <c r="V234" s="258" t="s">
        <v>2060</v>
      </c>
    </row>
    <row r="235" spans="1:22" x14ac:dyDescent="0.2">
      <c r="A235" s="245">
        <v>23</v>
      </c>
      <c r="B235" s="245">
        <v>26020142</v>
      </c>
      <c r="C235" s="246" t="s">
        <v>769</v>
      </c>
      <c r="D235" s="246" t="s">
        <v>406</v>
      </c>
      <c r="E235" s="246" t="s">
        <v>1557</v>
      </c>
      <c r="F235" s="246" t="s">
        <v>1557</v>
      </c>
      <c r="G235" s="245">
        <v>85</v>
      </c>
      <c r="H235" s="246" t="s">
        <v>1781</v>
      </c>
      <c r="I235" s="276"/>
      <c r="J235" s="245">
        <v>24</v>
      </c>
      <c r="K235" s="245">
        <v>3.4000000000000002E-2</v>
      </c>
      <c r="L235" s="610" t="s">
        <v>522</v>
      </c>
      <c r="M235" s="245">
        <v>0.28999999999999998</v>
      </c>
      <c r="N235" s="245">
        <v>1030</v>
      </c>
      <c r="O235" s="245">
        <v>1</v>
      </c>
      <c r="P235" s="245">
        <v>1</v>
      </c>
      <c r="Q235" s="245"/>
      <c r="R235" s="245"/>
      <c r="S235" s="245" t="s">
        <v>768</v>
      </c>
      <c r="T235" s="247">
        <v>46934</v>
      </c>
      <c r="U235" s="246" t="s">
        <v>2059</v>
      </c>
      <c r="V235" s="246" t="s">
        <v>2060</v>
      </c>
    </row>
    <row r="236" spans="1:22" x14ac:dyDescent="0.2">
      <c r="A236" s="245">
        <v>23</v>
      </c>
      <c r="B236" s="245">
        <v>26030041</v>
      </c>
      <c r="C236" s="246" t="s">
        <v>769</v>
      </c>
      <c r="D236" s="246" t="s">
        <v>406</v>
      </c>
      <c r="E236" s="246" t="s">
        <v>2795</v>
      </c>
      <c r="F236" s="246" t="s">
        <v>2795</v>
      </c>
      <c r="G236" s="245">
        <v>85</v>
      </c>
      <c r="H236" s="246" t="s">
        <v>1781</v>
      </c>
      <c r="I236" s="276"/>
      <c r="J236" s="245">
        <v>20</v>
      </c>
      <c r="K236" s="245">
        <v>3.4000000000000002E-2</v>
      </c>
      <c r="L236" s="610" t="s">
        <v>1708</v>
      </c>
      <c r="M236" s="245">
        <v>0.28999999999999998</v>
      </c>
      <c r="N236" s="245">
        <v>1030</v>
      </c>
      <c r="O236" s="245">
        <v>1</v>
      </c>
      <c r="P236" s="245">
        <v>1</v>
      </c>
      <c r="Q236" s="245"/>
      <c r="R236" s="245"/>
      <c r="S236" s="245" t="s">
        <v>768</v>
      </c>
      <c r="T236" s="247">
        <v>46934</v>
      </c>
      <c r="U236" s="246"/>
      <c r="V236" s="246"/>
    </row>
    <row r="237" spans="1:22" x14ac:dyDescent="0.2">
      <c r="A237" s="257">
        <v>23</v>
      </c>
      <c r="B237" s="257">
        <v>25090131</v>
      </c>
      <c r="C237" s="258" t="s">
        <v>769</v>
      </c>
      <c r="D237" s="258" t="s">
        <v>406</v>
      </c>
      <c r="E237" s="258" t="s">
        <v>2538</v>
      </c>
      <c r="F237" s="258" t="s">
        <v>2539</v>
      </c>
      <c r="G237" s="257">
        <v>85</v>
      </c>
      <c r="H237" s="258" t="s">
        <v>1781</v>
      </c>
      <c r="I237" s="344"/>
      <c r="J237" s="259">
        <v>30</v>
      </c>
      <c r="K237" s="257">
        <v>3.1E-2</v>
      </c>
      <c r="L237" s="259" t="s">
        <v>184</v>
      </c>
      <c r="M237" s="257">
        <v>0.28999999999999998</v>
      </c>
      <c r="N237" s="257">
        <v>1030</v>
      </c>
      <c r="O237" s="257">
        <v>1</v>
      </c>
      <c r="P237" s="257">
        <v>1</v>
      </c>
      <c r="Q237" s="257"/>
      <c r="R237" s="257"/>
      <c r="S237" s="257" t="s">
        <v>768</v>
      </c>
      <c r="T237" s="260">
        <v>46752</v>
      </c>
      <c r="U237" s="258" t="s">
        <v>2016</v>
      </c>
      <c r="V237" s="258" t="s">
        <v>2540</v>
      </c>
    </row>
    <row r="238" spans="1:22" x14ac:dyDescent="0.2">
      <c r="A238" s="245">
        <v>23</v>
      </c>
      <c r="B238" s="245">
        <v>25090132</v>
      </c>
      <c r="C238" s="246" t="s">
        <v>769</v>
      </c>
      <c r="D238" s="246" t="s">
        <v>406</v>
      </c>
      <c r="E238" s="246" t="s">
        <v>2541</v>
      </c>
      <c r="F238" s="246" t="s">
        <v>2542</v>
      </c>
      <c r="G238" s="245">
        <v>85</v>
      </c>
      <c r="H238" s="246" t="s">
        <v>1781</v>
      </c>
      <c r="I238" s="276"/>
      <c r="J238" s="610">
        <v>20</v>
      </c>
      <c r="K238" s="245">
        <v>3.4000000000000002E-2</v>
      </c>
      <c r="L238" s="610" t="s">
        <v>503</v>
      </c>
      <c r="M238" s="245">
        <v>0.28999999999999998</v>
      </c>
      <c r="N238" s="245">
        <v>1030</v>
      </c>
      <c r="O238" s="245">
        <v>1</v>
      </c>
      <c r="P238" s="245">
        <v>1</v>
      </c>
      <c r="Q238" s="245"/>
      <c r="R238" s="245"/>
      <c r="S238" s="245" t="s">
        <v>768</v>
      </c>
      <c r="T238" s="247">
        <v>46752</v>
      </c>
      <c r="U238" s="246"/>
      <c r="V238" s="246"/>
    </row>
    <row r="239" spans="1:22" x14ac:dyDescent="0.2">
      <c r="A239" s="245">
        <v>23</v>
      </c>
      <c r="B239" s="245">
        <v>25090133</v>
      </c>
      <c r="C239" s="246" t="s">
        <v>769</v>
      </c>
      <c r="D239" s="246" t="s">
        <v>406</v>
      </c>
      <c r="E239" s="246" t="s">
        <v>2543</v>
      </c>
      <c r="F239" s="246" t="s">
        <v>2544</v>
      </c>
      <c r="G239" s="245">
        <v>85</v>
      </c>
      <c r="H239" s="246" t="s">
        <v>1781</v>
      </c>
      <c r="I239" s="276"/>
      <c r="J239" s="610">
        <v>14</v>
      </c>
      <c r="K239" s="245">
        <v>3.9E-2</v>
      </c>
      <c r="L239" s="610" t="s">
        <v>1724</v>
      </c>
      <c r="M239" s="245">
        <v>0.28999999999999998</v>
      </c>
      <c r="N239" s="245">
        <v>1030</v>
      </c>
      <c r="O239" s="245">
        <v>1</v>
      </c>
      <c r="P239" s="245">
        <v>1</v>
      </c>
      <c r="Q239" s="245"/>
      <c r="R239" s="245"/>
      <c r="S239" s="245" t="s">
        <v>768</v>
      </c>
      <c r="T239" s="247">
        <v>46752</v>
      </c>
      <c r="U239" s="246"/>
      <c r="V239" s="246"/>
    </row>
    <row r="240" spans="1:22" x14ac:dyDescent="0.2">
      <c r="A240" s="245">
        <v>23</v>
      </c>
      <c r="B240" s="245">
        <v>25090134</v>
      </c>
      <c r="C240" s="246" t="s">
        <v>769</v>
      </c>
      <c r="D240" s="246" t="s">
        <v>406</v>
      </c>
      <c r="E240" s="246" t="s">
        <v>2545</v>
      </c>
      <c r="F240" s="246" t="s">
        <v>2546</v>
      </c>
      <c r="G240" s="245">
        <v>85</v>
      </c>
      <c r="H240" s="246" t="s">
        <v>1781</v>
      </c>
      <c r="I240" s="276"/>
      <c r="J240" s="610">
        <v>20</v>
      </c>
      <c r="K240" s="245">
        <v>3.4000000000000002E-2</v>
      </c>
      <c r="L240" s="610" t="s">
        <v>1708</v>
      </c>
      <c r="M240" s="245">
        <v>0.28999999999999998</v>
      </c>
      <c r="N240" s="245">
        <v>1030</v>
      </c>
      <c r="O240" s="245">
        <v>1</v>
      </c>
      <c r="P240" s="245">
        <v>1</v>
      </c>
      <c r="Q240" s="245"/>
      <c r="R240" s="245"/>
      <c r="S240" s="245" t="s">
        <v>768</v>
      </c>
      <c r="T240" s="247">
        <v>46752</v>
      </c>
      <c r="U240" s="246" t="s">
        <v>182</v>
      </c>
      <c r="V240" s="246" t="s">
        <v>2547</v>
      </c>
    </row>
    <row r="241" spans="1:22" x14ac:dyDescent="0.2">
      <c r="A241" s="245">
        <v>23</v>
      </c>
      <c r="B241" s="245">
        <v>25090135</v>
      </c>
      <c r="C241" s="246" t="s">
        <v>769</v>
      </c>
      <c r="D241" s="246" t="s">
        <v>406</v>
      </c>
      <c r="E241" s="246" t="s">
        <v>1031</v>
      </c>
      <c r="F241" s="246" t="s">
        <v>1031</v>
      </c>
      <c r="G241" s="245">
        <v>85</v>
      </c>
      <c r="H241" s="246" t="s">
        <v>1781</v>
      </c>
      <c r="I241" s="276"/>
      <c r="J241" s="610" t="s">
        <v>596</v>
      </c>
      <c r="K241" s="245">
        <v>3.1E-2</v>
      </c>
      <c r="L241" s="610" t="s">
        <v>33</v>
      </c>
      <c r="M241" s="245">
        <v>0.28999999999999998</v>
      </c>
      <c r="N241" s="245">
        <v>1030</v>
      </c>
      <c r="O241" s="245">
        <v>1</v>
      </c>
      <c r="P241" s="245">
        <v>1</v>
      </c>
      <c r="Q241" s="245"/>
      <c r="R241" s="245"/>
      <c r="S241" s="245" t="s">
        <v>768</v>
      </c>
      <c r="T241" s="247">
        <v>46752</v>
      </c>
      <c r="U241" s="246" t="s">
        <v>175</v>
      </c>
      <c r="V241" s="246" t="s">
        <v>2015</v>
      </c>
    </row>
    <row r="242" spans="1:22" s="171" customFormat="1" x14ac:dyDescent="0.2">
      <c r="A242" s="245">
        <v>23</v>
      </c>
      <c r="B242" s="245">
        <v>25050092</v>
      </c>
      <c r="C242" s="246" t="s">
        <v>769</v>
      </c>
      <c r="D242" s="246" t="s">
        <v>406</v>
      </c>
      <c r="E242" s="246" t="s">
        <v>1698</v>
      </c>
      <c r="F242" s="246" t="s">
        <v>1698</v>
      </c>
      <c r="G242" s="245">
        <v>17</v>
      </c>
      <c r="H242" s="246" t="s">
        <v>26</v>
      </c>
      <c r="I242" s="276"/>
      <c r="J242" s="610">
        <v>48</v>
      </c>
      <c r="K242" s="245">
        <v>0.03</v>
      </c>
      <c r="L242" s="610" t="s">
        <v>527</v>
      </c>
      <c r="M242" s="245">
        <v>0.28999999999999998</v>
      </c>
      <c r="N242" s="245">
        <v>1030</v>
      </c>
      <c r="O242" s="245">
        <v>1</v>
      </c>
      <c r="P242" s="245">
        <v>1</v>
      </c>
      <c r="Q242" s="245"/>
      <c r="R242" s="245"/>
      <c r="S242" s="245" t="s">
        <v>768</v>
      </c>
      <c r="T242" s="247">
        <v>46568</v>
      </c>
      <c r="U242" s="246"/>
      <c r="V242" s="246"/>
    </row>
    <row r="243" spans="1:22" s="171" customFormat="1" x14ac:dyDescent="0.2">
      <c r="A243" s="245">
        <v>23</v>
      </c>
      <c r="B243" s="245">
        <v>25050093</v>
      </c>
      <c r="C243" s="246" t="s">
        <v>769</v>
      </c>
      <c r="D243" s="246" t="s">
        <v>406</v>
      </c>
      <c r="E243" s="246" t="s">
        <v>1699</v>
      </c>
      <c r="F243" s="246" t="s">
        <v>1699</v>
      </c>
      <c r="G243" s="245">
        <v>17</v>
      </c>
      <c r="H243" s="246" t="s">
        <v>26</v>
      </c>
      <c r="I243" s="276"/>
      <c r="J243" s="610">
        <v>30</v>
      </c>
      <c r="K243" s="245">
        <v>3.2000000000000001E-2</v>
      </c>
      <c r="L243" s="610" t="s">
        <v>525</v>
      </c>
      <c r="M243" s="245">
        <v>0.28999999999999998</v>
      </c>
      <c r="N243" s="245">
        <v>1030</v>
      </c>
      <c r="O243" s="245">
        <v>1</v>
      </c>
      <c r="P243" s="245">
        <v>1</v>
      </c>
      <c r="Q243" s="245"/>
      <c r="R243" s="245"/>
      <c r="S243" s="245" t="s">
        <v>768</v>
      </c>
      <c r="T243" s="247">
        <v>46568</v>
      </c>
      <c r="U243" s="246" t="s">
        <v>2016</v>
      </c>
      <c r="V243" s="246" t="s">
        <v>2362</v>
      </c>
    </row>
    <row r="244" spans="1:22" s="171" customFormat="1" x14ac:dyDescent="0.2">
      <c r="A244" s="245">
        <v>23</v>
      </c>
      <c r="B244" s="245">
        <v>25050094</v>
      </c>
      <c r="C244" s="246" t="s">
        <v>769</v>
      </c>
      <c r="D244" s="246" t="s">
        <v>406</v>
      </c>
      <c r="E244" s="246" t="s">
        <v>1700</v>
      </c>
      <c r="F244" s="246" t="s">
        <v>1700</v>
      </c>
      <c r="G244" s="245">
        <v>17</v>
      </c>
      <c r="H244" s="246" t="s">
        <v>26</v>
      </c>
      <c r="I244" s="276"/>
      <c r="J244" s="610">
        <v>29</v>
      </c>
      <c r="K244" s="245">
        <v>3.2000000000000001E-2</v>
      </c>
      <c r="L244" s="610" t="s">
        <v>532</v>
      </c>
      <c r="M244" s="245">
        <v>0.28999999999999998</v>
      </c>
      <c r="N244" s="245">
        <v>1030</v>
      </c>
      <c r="O244" s="245">
        <v>1</v>
      </c>
      <c r="P244" s="245">
        <v>1</v>
      </c>
      <c r="Q244" s="245"/>
      <c r="R244" s="245"/>
      <c r="S244" s="245" t="s">
        <v>768</v>
      </c>
      <c r="T244" s="247">
        <v>46568</v>
      </c>
      <c r="U244" s="246" t="s">
        <v>2016</v>
      </c>
      <c r="V244" s="246" t="s">
        <v>2362</v>
      </c>
    </row>
    <row r="245" spans="1:22" ht="26.25" customHeight="1" x14ac:dyDescent="0.2">
      <c r="A245" s="354">
        <v>65</v>
      </c>
      <c r="B245" s="355">
        <v>65.010000000000005</v>
      </c>
      <c r="C245" s="356" t="s">
        <v>500</v>
      </c>
      <c r="D245" s="356" t="s">
        <v>848</v>
      </c>
      <c r="E245" s="367" t="s">
        <v>1177</v>
      </c>
      <c r="F245" s="367" t="s">
        <v>1261</v>
      </c>
      <c r="G245" s="354"/>
      <c r="H245" s="359"/>
      <c r="I245" s="366" t="s">
        <v>238</v>
      </c>
      <c r="J245" s="360"/>
      <c r="K245" s="361">
        <v>0.05</v>
      </c>
      <c r="L245" s="360"/>
      <c r="M245" s="355"/>
      <c r="N245" s="360"/>
      <c r="O245" s="496">
        <v>1</v>
      </c>
      <c r="P245" s="496">
        <v>1</v>
      </c>
      <c r="Q245" s="354"/>
      <c r="R245" s="354" t="s">
        <v>768</v>
      </c>
      <c r="S245" s="354"/>
      <c r="T245" s="364"/>
      <c r="U245" s="358" t="s">
        <v>400</v>
      </c>
      <c r="V245" s="358" t="s">
        <v>624</v>
      </c>
    </row>
    <row r="246" spans="1:22" x14ac:dyDescent="0.2">
      <c r="A246" s="242">
        <v>65</v>
      </c>
      <c r="B246" s="242">
        <v>26050021</v>
      </c>
      <c r="C246" s="243" t="s">
        <v>500</v>
      </c>
      <c r="D246" s="243" t="s">
        <v>848</v>
      </c>
      <c r="E246" s="243" t="s">
        <v>2853</v>
      </c>
      <c r="F246" s="243" t="s">
        <v>2853</v>
      </c>
      <c r="G246" s="242">
        <v>54</v>
      </c>
      <c r="H246" s="243" t="s">
        <v>1001</v>
      </c>
      <c r="I246" s="287"/>
      <c r="J246" s="242">
        <v>37</v>
      </c>
      <c r="K246" s="242">
        <v>3.2000000000000001E-2</v>
      </c>
      <c r="L246" s="261" t="s">
        <v>673</v>
      </c>
      <c r="M246" s="242"/>
      <c r="N246" s="242"/>
      <c r="O246" s="242"/>
      <c r="P246" s="242"/>
      <c r="Q246" s="242"/>
      <c r="R246" s="242"/>
      <c r="S246" s="242" t="s">
        <v>768</v>
      </c>
      <c r="T246" s="244">
        <v>46934</v>
      </c>
      <c r="U246" s="243" t="s">
        <v>1725</v>
      </c>
      <c r="V246" s="243" t="s">
        <v>2854</v>
      </c>
    </row>
    <row r="247" spans="1:22" x14ac:dyDescent="0.2">
      <c r="A247" s="242">
        <v>65</v>
      </c>
      <c r="B247" s="242">
        <v>26050022</v>
      </c>
      <c r="C247" s="243" t="s">
        <v>500</v>
      </c>
      <c r="D247" s="243" t="s">
        <v>848</v>
      </c>
      <c r="E247" s="243" t="s">
        <v>2853</v>
      </c>
      <c r="F247" s="243" t="s">
        <v>2853</v>
      </c>
      <c r="G247" s="242">
        <v>54</v>
      </c>
      <c r="H247" s="243" t="s">
        <v>1001</v>
      </c>
      <c r="I247" s="287"/>
      <c r="J247" s="242">
        <v>30</v>
      </c>
      <c r="K247" s="242">
        <v>3.3000000000000002E-2</v>
      </c>
      <c r="L247" s="261" t="s">
        <v>673</v>
      </c>
      <c r="M247" s="242"/>
      <c r="N247" s="242"/>
      <c r="O247" s="242"/>
      <c r="P247" s="242"/>
      <c r="Q247" s="242"/>
      <c r="R247" s="242"/>
      <c r="S247" s="242" t="s">
        <v>768</v>
      </c>
      <c r="T247" s="244">
        <v>46934</v>
      </c>
      <c r="U247" s="243" t="s">
        <v>1725</v>
      </c>
      <c r="V247" s="243" t="s">
        <v>2854</v>
      </c>
    </row>
    <row r="248" spans="1:22" x14ac:dyDescent="0.2">
      <c r="A248" s="242">
        <v>65</v>
      </c>
      <c r="B248" s="242">
        <v>26050023</v>
      </c>
      <c r="C248" s="243" t="s">
        <v>500</v>
      </c>
      <c r="D248" s="243" t="s">
        <v>848</v>
      </c>
      <c r="E248" s="243" t="s">
        <v>2853</v>
      </c>
      <c r="F248" s="243" t="s">
        <v>2853</v>
      </c>
      <c r="G248" s="242">
        <v>54</v>
      </c>
      <c r="H248" s="243" t="s">
        <v>1001</v>
      </c>
      <c r="I248" s="287"/>
      <c r="J248" s="242">
        <v>26</v>
      </c>
      <c r="K248" s="242">
        <v>3.4000000000000002E-2</v>
      </c>
      <c r="L248" s="261" t="s">
        <v>673</v>
      </c>
      <c r="M248" s="242"/>
      <c r="N248" s="242"/>
      <c r="O248" s="242"/>
      <c r="P248" s="242"/>
      <c r="Q248" s="242"/>
      <c r="R248" s="242"/>
      <c r="S248" s="242" t="s">
        <v>768</v>
      </c>
      <c r="T248" s="244">
        <v>46934</v>
      </c>
      <c r="U248" s="243" t="s">
        <v>1725</v>
      </c>
      <c r="V248" s="243" t="s">
        <v>2854</v>
      </c>
    </row>
    <row r="249" spans="1:22" x14ac:dyDescent="0.2">
      <c r="A249" s="257">
        <v>65</v>
      </c>
      <c r="B249" s="257">
        <v>26030161</v>
      </c>
      <c r="C249" s="258" t="s">
        <v>500</v>
      </c>
      <c r="D249" s="258" t="s">
        <v>848</v>
      </c>
      <c r="E249" s="258" t="s">
        <v>1558</v>
      </c>
      <c r="F249" s="258" t="s">
        <v>1558</v>
      </c>
      <c r="G249" s="257">
        <v>54</v>
      </c>
      <c r="H249" s="258" t="s">
        <v>1001</v>
      </c>
      <c r="I249" s="344"/>
      <c r="J249" s="259" t="s">
        <v>1559</v>
      </c>
      <c r="K249" s="257">
        <v>4.4999999999999998E-2</v>
      </c>
      <c r="L249" s="259" t="s">
        <v>673</v>
      </c>
      <c r="M249" s="257"/>
      <c r="N249" s="257"/>
      <c r="O249" s="257"/>
      <c r="P249" s="257"/>
      <c r="Q249" s="257"/>
      <c r="R249" s="257"/>
      <c r="S249" s="257" t="s">
        <v>768</v>
      </c>
      <c r="T249" s="260">
        <v>46934</v>
      </c>
      <c r="U249" s="258" t="s">
        <v>1792</v>
      </c>
      <c r="V249" s="258" t="s">
        <v>2025</v>
      </c>
    </row>
    <row r="250" spans="1:22" x14ac:dyDescent="0.2">
      <c r="A250" s="257">
        <v>65</v>
      </c>
      <c r="B250" s="257">
        <v>25090031</v>
      </c>
      <c r="C250" s="258" t="s">
        <v>500</v>
      </c>
      <c r="D250" s="258" t="s">
        <v>848</v>
      </c>
      <c r="E250" s="258" t="s">
        <v>2548</v>
      </c>
      <c r="F250" s="258" t="s">
        <v>2548</v>
      </c>
      <c r="G250" s="257">
        <v>54</v>
      </c>
      <c r="H250" s="258" t="s">
        <v>1001</v>
      </c>
      <c r="I250" s="344"/>
      <c r="J250" s="259">
        <v>35</v>
      </c>
      <c r="K250" s="257">
        <v>3.3000000000000002E-2</v>
      </c>
      <c r="L250" s="259" t="s">
        <v>2549</v>
      </c>
      <c r="M250" s="257"/>
      <c r="N250" s="257"/>
      <c r="O250" s="257"/>
      <c r="P250" s="257"/>
      <c r="Q250" s="257"/>
      <c r="R250" s="257"/>
      <c r="S250" s="257" t="s">
        <v>768</v>
      </c>
      <c r="T250" s="260">
        <v>46752</v>
      </c>
      <c r="U250" s="258" t="s">
        <v>1725</v>
      </c>
      <c r="V250" s="258" t="s">
        <v>2550</v>
      </c>
    </row>
    <row r="251" spans="1:22" x14ac:dyDescent="0.2">
      <c r="A251" s="257">
        <v>65</v>
      </c>
      <c r="B251" s="257">
        <v>24090194</v>
      </c>
      <c r="C251" s="258" t="s">
        <v>500</v>
      </c>
      <c r="D251" s="258" t="s">
        <v>848</v>
      </c>
      <c r="E251" s="258" t="s">
        <v>1003</v>
      </c>
      <c r="F251" s="258" t="s">
        <v>1003</v>
      </c>
      <c r="G251" s="257">
        <v>54</v>
      </c>
      <c r="H251" s="258" t="s">
        <v>1001</v>
      </c>
      <c r="I251" s="344"/>
      <c r="J251" s="259" t="s">
        <v>594</v>
      </c>
      <c r="K251" s="257">
        <v>3.4000000000000002E-2</v>
      </c>
      <c r="L251" s="259" t="s">
        <v>2142</v>
      </c>
      <c r="M251" s="257"/>
      <c r="N251" s="257"/>
      <c r="O251" s="257"/>
      <c r="P251" s="257"/>
      <c r="Q251" s="257"/>
      <c r="R251" s="257"/>
      <c r="S251" s="257" t="s">
        <v>768</v>
      </c>
      <c r="T251" s="260">
        <v>46387</v>
      </c>
      <c r="U251" s="258" t="s">
        <v>2143</v>
      </c>
      <c r="V251" s="258" t="s">
        <v>2144</v>
      </c>
    </row>
    <row r="252" spans="1:22" x14ac:dyDescent="0.2">
      <c r="A252" s="606">
        <v>65</v>
      </c>
      <c r="B252" s="606">
        <v>24090195</v>
      </c>
      <c r="C252" s="607" t="s">
        <v>500</v>
      </c>
      <c r="D252" s="607" t="s">
        <v>848</v>
      </c>
      <c r="E252" s="607" t="s">
        <v>847</v>
      </c>
      <c r="F252" s="607" t="s">
        <v>847</v>
      </c>
      <c r="G252" s="606">
        <v>54</v>
      </c>
      <c r="H252" s="607" t="s">
        <v>1001</v>
      </c>
      <c r="I252" s="608"/>
      <c r="J252" s="656" t="s">
        <v>594</v>
      </c>
      <c r="K252" s="606">
        <v>3.4000000000000002E-2</v>
      </c>
      <c r="L252" s="656" t="s">
        <v>503</v>
      </c>
      <c r="M252" s="606"/>
      <c r="N252" s="606"/>
      <c r="O252" s="606"/>
      <c r="P252" s="606"/>
      <c r="Q252" s="606"/>
      <c r="R252" s="606"/>
      <c r="S252" s="606" t="s">
        <v>768</v>
      </c>
      <c r="T252" s="609">
        <v>46387</v>
      </c>
      <c r="U252" s="607" t="s">
        <v>2143</v>
      </c>
      <c r="V252" s="607" t="s">
        <v>2144</v>
      </c>
    </row>
    <row r="253" spans="1:22" x14ac:dyDescent="0.2">
      <c r="A253" s="242">
        <v>65</v>
      </c>
      <c r="B253" s="242">
        <v>26090491</v>
      </c>
      <c r="C253" s="243" t="s">
        <v>500</v>
      </c>
      <c r="D253" s="243" t="s">
        <v>848</v>
      </c>
      <c r="E253" s="243" t="s">
        <v>1534</v>
      </c>
      <c r="F253" s="243" t="s">
        <v>1534</v>
      </c>
      <c r="G253" s="242">
        <v>4</v>
      </c>
      <c r="H253" s="243" t="s">
        <v>521</v>
      </c>
      <c r="I253" s="287"/>
      <c r="J253" s="242" t="s">
        <v>2145</v>
      </c>
      <c r="K253" s="242">
        <v>3.4000000000000002E-2</v>
      </c>
      <c r="L253" s="242" t="s">
        <v>2146</v>
      </c>
      <c r="M253" s="242"/>
      <c r="N253" s="242"/>
      <c r="O253" s="242"/>
      <c r="P253" s="242"/>
      <c r="Q253" s="242"/>
      <c r="R253" s="242"/>
      <c r="S253" s="242"/>
      <c r="T253" s="244">
        <v>47118</v>
      </c>
      <c r="U253" s="243" t="s">
        <v>1725</v>
      </c>
      <c r="V253" s="243" t="s">
        <v>2144</v>
      </c>
    </row>
    <row r="254" spans="1:22" x14ac:dyDescent="0.2">
      <c r="A254" s="242">
        <v>65</v>
      </c>
      <c r="B254" s="242">
        <v>26090492</v>
      </c>
      <c r="C254" s="243" t="s">
        <v>500</v>
      </c>
      <c r="D254" s="243" t="s">
        <v>848</v>
      </c>
      <c r="E254" s="243" t="s">
        <v>1534</v>
      </c>
      <c r="F254" s="243" t="s">
        <v>1534</v>
      </c>
      <c r="G254" s="242">
        <v>4</v>
      </c>
      <c r="H254" s="243" t="s">
        <v>521</v>
      </c>
      <c r="I254" s="287"/>
      <c r="J254" s="242" t="s">
        <v>2147</v>
      </c>
      <c r="K254" s="242">
        <v>3.3000000000000002E-2</v>
      </c>
      <c r="L254" s="242" t="s">
        <v>2146</v>
      </c>
      <c r="M254" s="242"/>
      <c r="N254" s="242"/>
      <c r="O254" s="242"/>
      <c r="P254" s="242"/>
      <c r="Q254" s="242"/>
      <c r="R254" s="242"/>
      <c r="S254" s="242"/>
      <c r="T254" s="244">
        <v>47118</v>
      </c>
      <c r="U254" s="243" t="s">
        <v>1725</v>
      </c>
      <c r="V254" s="243" t="s">
        <v>2144</v>
      </c>
    </row>
    <row r="255" spans="1:22" x14ac:dyDescent="0.2">
      <c r="A255" s="242">
        <v>65</v>
      </c>
      <c r="B255" s="242">
        <v>26090493</v>
      </c>
      <c r="C255" s="243" t="s">
        <v>500</v>
      </c>
      <c r="D255" s="243" t="s">
        <v>848</v>
      </c>
      <c r="E255" s="243" t="s">
        <v>1534</v>
      </c>
      <c r="F255" s="243" t="s">
        <v>1534</v>
      </c>
      <c r="G255" s="242">
        <v>4</v>
      </c>
      <c r="H255" s="243" t="s">
        <v>521</v>
      </c>
      <c r="I255" s="287"/>
      <c r="J255" s="242" t="s">
        <v>2148</v>
      </c>
      <c r="K255" s="242">
        <v>3.2000000000000001E-2</v>
      </c>
      <c r="L255" s="242" t="s">
        <v>2146</v>
      </c>
      <c r="M255" s="242"/>
      <c r="N255" s="242"/>
      <c r="O255" s="242"/>
      <c r="P255" s="242"/>
      <c r="Q255" s="242"/>
      <c r="R255" s="242"/>
      <c r="S255" s="242"/>
      <c r="T255" s="244">
        <v>47118</v>
      </c>
      <c r="U255" s="243" t="s">
        <v>1725</v>
      </c>
      <c r="V255" s="243" t="s">
        <v>2144</v>
      </c>
    </row>
    <row r="256" spans="1:22" x14ac:dyDescent="0.2">
      <c r="A256" s="257">
        <v>65</v>
      </c>
      <c r="B256" s="257">
        <v>26020111</v>
      </c>
      <c r="C256" s="258" t="s">
        <v>500</v>
      </c>
      <c r="D256" s="258" t="s">
        <v>848</v>
      </c>
      <c r="E256" s="258" t="s">
        <v>2768</v>
      </c>
      <c r="F256" s="258" t="s">
        <v>2768</v>
      </c>
      <c r="G256" s="257">
        <v>4</v>
      </c>
      <c r="H256" s="258" t="s">
        <v>521</v>
      </c>
      <c r="I256" s="344"/>
      <c r="J256" s="257" t="s">
        <v>2769</v>
      </c>
      <c r="K256" s="257">
        <v>3.4000000000000002E-2</v>
      </c>
      <c r="L256" s="259" t="s">
        <v>673</v>
      </c>
      <c r="M256" s="257"/>
      <c r="N256" s="257"/>
      <c r="O256" s="257"/>
      <c r="P256" s="257"/>
      <c r="Q256" s="257"/>
      <c r="R256" s="257"/>
      <c r="S256" s="257" t="s">
        <v>768</v>
      </c>
      <c r="T256" s="260">
        <v>46752</v>
      </c>
      <c r="U256" s="258" t="s">
        <v>500</v>
      </c>
      <c r="V256" s="258" t="s">
        <v>848</v>
      </c>
    </row>
    <row r="257" spans="1:22" x14ac:dyDescent="0.2">
      <c r="A257" s="245">
        <v>65</v>
      </c>
      <c r="B257" s="245">
        <v>26020112</v>
      </c>
      <c r="C257" s="246" t="s">
        <v>500</v>
      </c>
      <c r="D257" s="246" t="s">
        <v>848</v>
      </c>
      <c r="E257" s="246" t="s">
        <v>2768</v>
      </c>
      <c r="F257" s="246" t="s">
        <v>2768</v>
      </c>
      <c r="G257" s="245">
        <v>4</v>
      </c>
      <c r="H257" s="246" t="s">
        <v>521</v>
      </c>
      <c r="I257" s="276"/>
      <c r="J257" s="245" t="s">
        <v>1395</v>
      </c>
      <c r="K257" s="245">
        <v>3.3000000000000002E-2</v>
      </c>
      <c r="L257" s="610" t="s">
        <v>673</v>
      </c>
      <c r="M257" s="245"/>
      <c r="N257" s="245"/>
      <c r="O257" s="245"/>
      <c r="P257" s="245"/>
      <c r="Q257" s="245"/>
      <c r="R257" s="245"/>
      <c r="S257" s="245" t="s">
        <v>768</v>
      </c>
      <c r="T257" s="247">
        <v>46752</v>
      </c>
      <c r="U257" s="246" t="s">
        <v>500</v>
      </c>
      <c r="V257" s="246" t="s">
        <v>848</v>
      </c>
    </row>
    <row r="258" spans="1:22" s="171" customFormat="1" ht="21.75" customHeight="1" x14ac:dyDescent="0.2">
      <c r="A258" s="302">
        <v>61</v>
      </c>
      <c r="B258" s="248"/>
      <c r="C258" s="679" t="s">
        <v>1326</v>
      </c>
      <c r="D258" s="679" t="s">
        <v>1327</v>
      </c>
      <c r="E258" s="249"/>
      <c r="F258" s="249"/>
      <c r="G258" s="248"/>
      <c r="H258" s="249"/>
      <c r="I258" s="673"/>
      <c r="J258" s="657"/>
      <c r="K258" s="680"/>
      <c r="L258" s="657"/>
      <c r="M258" s="674"/>
      <c r="N258" s="674"/>
      <c r="O258" s="674"/>
      <c r="P258" s="674"/>
      <c r="Q258" s="248"/>
      <c r="R258" s="248"/>
      <c r="S258" s="672"/>
      <c r="T258" s="250"/>
      <c r="U258" s="249"/>
      <c r="V258" s="249"/>
    </row>
    <row r="259" spans="1:22" s="262" customFormat="1" ht="21" customHeight="1" x14ac:dyDescent="0.2">
      <c r="A259" s="522">
        <v>24</v>
      </c>
      <c r="B259" s="522"/>
      <c r="C259" s="500" t="s">
        <v>770</v>
      </c>
      <c r="D259" s="500" t="s">
        <v>417</v>
      </c>
      <c r="E259" s="523"/>
      <c r="F259" s="523"/>
      <c r="G259" s="522"/>
      <c r="H259" s="523"/>
      <c r="I259" s="524"/>
      <c r="J259" s="525"/>
      <c r="K259" s="526"/>
      <c r="L259" s="525"/>
      <c r="M259" s="527"/>
      <c r="N259" s="525"/>
      <c r="O259" s="522"/>
      <c r="P259" s="522"/>
      <c r="Q259" s="522"/>
      <c r="R259" s="522"/>
      <c r="S259" s="528"/>
      <c r="T259" s="529"/>
      <c r="U259" s="523"/>
      <c r="V259" s="523"/>
    </row>
    <row r="260" spans="1:22" x14ac:dyDescent="0.2">
      <c r="A260" s="265">
        <v>24</v>
      </c>
      <c r="B260" s="251">
        <v>24.01</v>
      </c>
      <c r="C260" s="252" t="s">
        <v>770</v>
      </c>
      <c r="D260" s="252" t="s">
        <v>417</v>
      </c>
      <c r="E260" s="252" t="s">
        <v>1178</v>
      </c>
      <c r="F260" s="252" t="s">
        <v>1211</v>
      </c>
      <c r="G260" s="265"/>
      <c r="H260" s="266"/>
      <c r="I260" s="331" t="s">
        <v>1202</v>
      </c>
      <c r="J260" s="255"/>
      <c r="K260" s="256">
        <v>5.1999999999999998E-2</v>
      </c>
      <c r="L260" s="255"/>
      <c r="M260" s="251">
        <v>0.28000000000000003</v>
      </c>
      <c r="N260" s="255">
        <v>1000</v>
      </c>
      <c r="O260" s="267" t="s">
        <v>936</v>
      </c>
      <c r="P260" s="267" t="s">
        <v>936</v>
      </c>
      <c r="Q260" s="265" t="s">
        <v>768</v>
      </c>
      <c r="R260" s="265" t="s">
        <v>768</v>
      </c>
      <c r="S260" s="183"/>
      <c r="T260" s="268"/>
      <c r="U260" s="252"/>
      <c r="V260" s="266"/>
    </row>
    <row r="261" spans="1:22" x14ac:dyDescent="0.2">
      <c r="A261" s="265">
        <v>24</v>
      </c>
      <c r="B261" s="251">
        <v>24.02</v>
      </c>
      <c r="C261" s="252" t="s">
        <v>770</v>
      </c>
      <c r="D261" s="252" t="s">
        <v>417</v>
      </c>
      <c r="E261" s="252" t="s">
        <v>1178</v>
      </c>
      <c r="F261" s="252" t="s">
        <v>1211</v>
      </c>
      <c r="G261" s="265"/>
      <c r="H261" s="266"/>
      <c r="I261" s="331" t="s">
        <v>1203</v>
      </c>
      <c r="J261" s="255"/>
      <c r="K261" s="256">
        <v>5.6000000000000001E-2</v>
      </c>
      <c r="L261" s="255"/>
      <c r="M261" s="251">
        <v>0.28000000000000003</v>
      </c>
      <c r="N261" s="255">
        <v>1000</v>
      </c>
      <c r="O261" s="267" t="s">
        <v>936</v>
      </c>
      <c r="P261" s="267" t="s">
        <v>936</v>
      </c>
      <c r="Q261" s="265" t="s">
        <v>768</v>
      </c>
      <c r="R261" s="265" t="s">
        <v>768</v>
      </c>
      <c r="S261" s="183"/>
      <c r="T261" s="268"/>
      <c r="U261" s="252"/>
      <c r="V261" s="266"/>
    </row>
    <row r="262" spans="1:22" ht="38.25" x14ac:dyDescent="0.2">
      <c r="A262" s="245">
        <v>24</v>
      </c>
      <c r="B262" s="245">
        <v>25110061</v>
      </c>
      <c r="C262" s="246" t="s">
        <v>770</v>
      </c>
      <c r="D262" s="246" t="s">
        <v>417</v>
      </c>
      <c r="E262" s="246" t="s">
        <v>1760</v>
      </c>
      <c r="F262" s="246" t="s">
        <v>1761</v>
      </c>
      <c r="G262" s="245">
        <v>111</v>
      </c>
      <c r="H262" s="246" t="s">
        <v>1517</v>
      </c>
      <c r="I262" s="276"/>
      <c r="J262" s="245">
        <v>120</v>
      </c>
      <c r="K262" s="245">
        <v>5.1999999999999998E-2</v>
      </c>
      <c r="L262" s="610" t="s">
        <v>1426</v>
      </c>
      <c r="M262" s="245">
        <v>0.28000000000000003</v>
      </c>
      <c r="N262" s="245">
        <v>1000</v>
      </c>
      <c r="O262" s="245">
        <v>99999</v>
      </c>
      <c r="P262" s="245">
        <v>99999</v>
      </c>
      <c r="Q262" s="245"/>
      <c r="R262" s="245"/>
      <c r="S262" s="245" t="s">
        <v>768</v>
      </c>
      <c r="T262" s="247">
        <v>46752</v>
      </c>
      <c r="U262" s="246" t="s">
        <v>2681</v>
      </c>
      <c r="V262" s="246" t="s">
        <v>2682</v>
      </c>
    </row>
    <row r="263" spans="1:22" ht="38.25" x14ac:dyDescent="0.2">
      <c r="A263" s="245">
        <v>24</v>
      </c>
      <c r="B263" s="245">
        <v>25110062</v>
      </c>
      <c r="C263" s="246" t="s">
        <v>770</v>
      </c>
      <c r="D263" s="246" t="s">
        <v>417</v>
      </c>
      <c r="E263" s="246" t="s">
        <v>1762</v>
      </c>
      <c r="F263" s="246" t="s">
        <v>1763</v>
      </c>
      <c r="G263" s="245">
        <v>111</v>
      </c>
      <c r="H263" s="246" t="s">
        <v>1517</v>
      </c>
      <c r="I263" s="276"/>
      <c r="J263" s="245">
        <v>125</v>
      </c>
      <c r="K263" s="245">
        <v>5.1999999999999998E-2</v>
      </c>
      <c r="L263" s="610" t="s">
        <v>1426</v>
      </c>
      <c r="M263" s="245">
        <v>0.28000000000000003</v>
      </c>
      <c r="N263" s="245">
        <v>1000</v>
      </c>
      <c r="O263" s="245">
        <v>99999</v>
      </c>
      <c r="P263" s="245">
        <v>99999</v>
      </c>
      <c r="Q263" s="245"/>
      <c r="R263" s="245"/>
      <c r="S263" s="245" t="s">
        <v>768</v>
      </c>
      <c r="T263" s="247">
        <v>46752</v>
      </c>
      <c r="U263" s="246" t="s">
        <v>2681</v>
      </c>
      <c r="V263" s="246" t="s">
        <v>2682</v>
      </c>
    </row>
    <row r="264" spans="1:22" x14ac:dyDescent="0.2">
      <c r="A264" s="245">
        <v>24</v>
      </c>
      <c r="B264" s="245">
        <v>25110071</v>
      </c>
      <c r="C264" s="246" t="s">
        <v>770</v>
      </c>
      <c r="D264" s="246" t="s">
        <v>417</v>
      </c>
      <c r="E264" s="246" t="s">
        <v>2683</v>
      </c>
      <c r="F264" s="246" t="s">
        <v>2684</v>
      </c>
      <c r="G264" s="245">
        <v>111</v>
      </c>
      <c r="H264" s="246" t="s">
        <v>1517</v>
      </c>
      <c r="I264" s="276"/>
      <c r="J264" s="245">
        <v>120</v>
      </c>
      <c r="K264" s="245">
        <v>4.8000000000000001E-2</v>
      </c>
      <c r="L264" s="610" t="s">
        <v>1745</v>
      </c>
      <c r="M264" s="245">
        <v>0.28000000000000003</v>
      </c>
      <c r="N264" s="245">
        <v>1000</v>
      </c>
      <c r="O264" s="245">
        <v>99999</v>
      </c>
      <c r="P264" s="245">
        <v>99999</v>
      </c>
      <c r="Q264" s="245"/>
      <c r="R264" s="245"/>
      <c r="S264" s="245" t="s">
        <v>768</v>
      </c>
      <c r="T264" s="247">
        <v>46752</v>
      </c>
      <c r="U264" s="246" t="s">
        <v>2685</v>
      </c>
      <c r="V264" s="246" t="s">
        <v>2686</v>
      </c>
    </row>
    <row r="265" spans="1:22" x14ac:dyDescent="0.2">
      <c r="A265" s="245">
        <v>24</v>
      </c>
      <c r="B265" s="245">
        <v>25110072</v>
      </c>
      <c r="C265" s="246" t="s">
        <v>770</v>
      </c>
      <c r="D265" s="246" t="s">
        <v>417</v>
      </c>
      <c r="E265" s="246" t="s">
        <v>2687</v>
      </c>
      <c r="F265" s="246" t="s">
        <v>2688</v>
      </c>
      <c r="G265" s="245">
        <v>111</v>
      </c>
      <c r="H265" s="246" t="s">
        <v>1517</v>
      </c>
      <c r="I265" s="276"/>
      <c r="J265" s="245">
        <v>125</v>
      </c>
      <c r="K265" s="245">
        <v>4.8000000000000001E-2</v>
      </c>
      <c r="L265" s="610" t="s">
        <v>1745</v>
      </c>
      <c r="M265" s="245">
        <v>0.28000000000000003</v>
      </c>
      <c r="N265" s="245">
        <v>1000</v>
      </c>
      <c r="O265" s="245">
        <v>99999</v>
      </c>
      <c r="P265" s="245">
        <v>99999</v>
      </c>
      <c r="Q265" s="245"/>
      <c r="R265" s="245"/>
      <c r="S265" s="245" t="s">
        <v>768</v>
      </c>
      <c r="T265" s="247">
        <v>46752</v>
      </c>
      <c r="U265" s="246" t="s">
        <v>2685</v>
      </c>
      <c r="V265" s="246" t="s">
        <v>2686</v>
      </c>
    </row>
    <row r="266" spans="1:22" ht="25.5" x14ac:dyDescent="0.2">
      <c r="A266" s="245">
        <v>24</v>
      </c>
      <c r="B266" s="245">
        <v>25110073</v>
      </c>
      <c r="C266" s="246" t="s">
        <v>770</v>
      </c>
      <c r="D266" s="246" t="s">
        <v>417</v>
      </c>
      <c r="E266" s="246" t="s">
        <v>2689</v>
      </c>
      <c r="F266" s="246" t="s">
        <v>2690</v>
      </c>
      <c r="G266" s="245">
        <v>111</v>
      </c>
      <c r="H266" s="246" t="s">
        <v>1517</v>
      </c>
      <c r="I266" s="276"/>
      <c r="J266" s="245">
        <v>135</v>
      </c>
      <c r="K266" s="245">
        <v>5.8000000000000003E-2</v>
      </c>
      <c r="L266" s="610" t="s">
        <v>545</v>
      </c>
      <c r="M266" s="245">
        <v>0.28000000000000003</v>
      </c>
      <c r="N266" s="245">
        <v>1000</v>
      </c>
      <c r="O266" s="245">
        <v>99999</v>
      </c>
      <c r="P266" s="245">
        <v>99999</v>
      </c>
      <c r="Q266" s="245"/>
      <c r="R266" s="245"/>
      <c r="S266" s="245" t="s">
        <v>768</v>
      </c>
      <c r="T266" s="247">
        <v>46752</v>
      </c>
      <c r="U266" s="246" t="s">
        <v>2691</v>
      </c>
      <c r="V266" s="246" t="s">
        <v>2692</v>
      </c>
    </row>
    <row r="267" spans="1:22" ht="25.5" x14ac:dyDescent="0.2">
      <c r="A267" s="606">
        <v>24</v>
      </c>
      <c r="B267" s="606">
        <v>25110074</v>
      </c>
      <c r="C267" s="607" t="s">
        <v>770</v>
      </c>
      <c r="D267" s="607" t="s">
        <v>417</v>
      </c>
      <c r="E267" s="607" t="s">
        <v>2693</v>
      </c>
      <c r="F267" s="607" t="s">
        <v>2694</v>
      </c>
      <c r="G267" s="606">
        <v>111</v>
      </c>
      <c r="H267" s="607" t="s">
        <v>1517</v>
      </c>
      <c r="I267" s="608"/>
      <c r="J267" s="606">
        <v>145</v>
      </c>
      <c r="K267" s="606">
        <v>5.8000000000000003E-2</v>
      </c>
      <c r="L267" s="656" t="s">
        <v>545</v>
      </c>
      <c r="M267" s="606">
        <v>0.28000000000000003</v>
      </c>
      <c r="N267" s="606">
        <v>1000</v>
      </c>
      <c r="O267" s="606">
        <v>99999</v>
      </c>
      <c r="P267" s="606">
        <v>99999</v>
      </c>
      <c r="Q267" s="606"/>
      <c r="R267" s="606"/>
      <c r="S267" s="606" t="s">
        <v>768</v>
      </c>
      <c r="T267" s="609">
        <v>46752</v>
      </c>
      <c r="U267" s="607" t="s">
        <v>2691</v>
      </c>
      <c r="V267" s="607" t="s">
        <v>2692</v>
      </c>
    </row>
    <row r="268" spans="1:22" s="806" customFormat="1" x14ac:dyDescent="0.2">
      <c r="A268" s="245">
        <v>24</v>
      </c>
      <c r="B268" s="245">
        <v>26090241</v>
      </c>
      <c r="C268" s="246" t="s">
        <v>770</v>
      </c>
      <c r="D268" s="246" t="s">
        <v>417</v>
      </c>
      <c r="E268" s="246" t="s">
        <v>1056</v>
      </c>
      <c r="F268" s="246" t="s">
        <v>1056</v>
      </c>
      <c r="G268" s="245">
        <v>15</v>
      </c>
      <c r="H268" s="246" t="s">
        <v>395</v>
      </c>
      <c r="I268" s="276"/>
      <c r="J268" s="245">
        <v>100</v>
      </c>
      <c r="K268" s="245">
        <v>3.5999999999999997E-2</v>
      </c>
      <c r="L268" s="245" t="s">
        <v>225</v>
      </c>
      <c r="M268" s="245">
        <v>0.28000000000000003</v>
      </c>
      <c r="N268" s="245">
        <v>1000</v>
      </c>
      <c r="O268" s="245">
        <v>99999</v>
      </c>
      <c r="P268" s="245">
        <v>99999</v>
      </c>
      <c r="Q268" s="245"/>
      <c r="R268" s="245"/>
      <c r="S268" s="242" t="s">
        <v>768</v>
      </c>
      <c r="T268" s="247">
        <v>47118</v>
      </c>
      <c r="U268" s="246" t="s">
        <v>2149</v>
      </c>
      <c r="V268" s="246" t="s">
        <v>2149</v>
      </c>
    </row>
    <row r="269" spans="1:22" s="806" customFormat="1" ht="25.5" x14ac:dyDescent="0.2">
      <c r="A269" s="245">
        <v>24</v>
      </c>
      <c r="B269" s="245">
        <v>26090242</v>
      </c>
      <c r="C269" s="246" t="s">
        <v>770</v>
      </c>
      <c r="D269" s="246" t="s">
        <v>417</v>
      </c>
      <c r="E269" s="246" t="s">
        <v>1635</v>
      </c>
      <c r="F269" s="246" t="s">
        <v>1635</v>
      </c>
      <c r="G269" s="245">
        <v>15</v>
      </c>
      <c r="H269" s="246" t="s">
        <v>395</v>
      </c>
      <c r="I269" s="276"/>
      <c r="J269" s="245">
        <v>100</v>
      </c>
      <c r="K269" s="245">
        <v>3.5999999999999997E-2</v>
      </c>
      <c r="L269" s="245" t="s">
        <v>225</v>
      </c>
      <c r="M269" s="245">
        <v>0.28000000000000003</v>
      </c>
      <c r="N269" s="245">
        <v>1000</v>
      </c>
      <c r="O269" s="245">
        <v>99999</v>
      </c>
      <c r="P269" s="245">
        <v>99999</v>
      </c>
      <c r="Q269" s="245"/>
      <c r="R269" s="245"/>
      <c r="S269" s="242" t="s">
        <v>768</v>
      </c>
      <c r="T269" s="247">
        <v>47118</v>
      </c>
      <c r="U269" s="246" t="s">
        <v>2150</v>
      </c>
      <c r="V269" s="246" t="s">
        <v>2151</v>
      </c>
    </row>
    <row r="270" spans="1:22" s="806" customFormat="1" ht="25.5" x14ac:dyDescent="0.2">
      <c r="A270" s="245">
        <v>24</v>
      </c>
      <c r="B270" s="245">
        <v>26090243</v>
      </c>
      <c r="C270" s="246" t="s">
        <v>770</v>
      </c>
      <c r="D270" s="246" t="s">
        <v>417</v>
      </c>
      <c r="E270" s="246" t="s">
        <v>1633</v>
      </c>
      <c r="F270" s="246" t="s">
        <v>1633</v>
      </c>
      <c r="G270" s="245">
        <v>15</v>
      </c>
      <c r="H270" s="246" t="s">
        <v>395</v>
      </c>
      <c r="I270" s="276"/>
      <c r="J270" s="245">
        <v>100</v>
      </c>
      <c r="K270" s="245">
        <v>3.5999999999999997E-2</v>
      </c>
      <c r="L270" s="245" t="s">
        <v>225</v>
      </c>
      <c r="M270" s="245">
        <v>0.28000000000000003</v>
      </c>
      <c r="N270" s="245">
        <v>1000</v>
      </c>
      <c r="O270" s="245">
        <v>99999</v>
      </c>
      <c r="P270" s="245">
        <v>99999</v>
      </c>
      <c r="Q270" s="245"/>
      <c r="R270" s="245"/>
      <c r="S270" s="242" t="s">
        <v>768</v>
      </c>
      <c r="T270" s="247">
        <v>47118</v>
      </c>
      <c r="U270" s="246" t="s">
        <v>2152</v>
      </c>
      <c r="V270" s="246" t="s">
        <v>2153</v>
      </c>
    </row>
    <row r="271" spans="1:22" s="806" customFormat="1" ht="25.5" x14ac:dyDescent="0.2">
      <c r="A271" s="245">
        <v>24</v>
      </c>
      <c r="B271" s="245">
        <v>26090244</v>
      </c>
      <c r="C271" s="246" t="s">
        <v>770</v>
      </c>
      <c r="D271" s="246" t="s">
        <v>417</v>
      </c>
      <c r="E271" s="246" t="s">
        <v>1634</v>
      </c>
      <c r="F271" s="246" t="s">
        <v>1634</v>
      </c>
      <c r="G271" s="245">
        <v>15</v>
      </c>
      <c r="H271" s="246" t="s">
        <v>395</v>
      </c>
      <c r="I271" s="276"/>
      <c r="J271" s="245">
        <v>100</v>
      </c>
      <c r="K271" s="245">
        <v>3.5999999999999997E-2</v>
      </c>
      <c r="L271" s="245" t="s">
        <v>225</v>
      </c>
      <c r="M271" s="245">
        <v>0.28000000000000003</v>
      </c>
      <c r="N271" s="245">
        <v>1000</v>
      </c>
      <c r="O271" s="245">
        <v>99999</v>
      </c>
      <c r="P271" s="245">
        <v>99999</v>
      </c>
      <c r="Q271" s="245"/>
      <c r="R271" s="245"/>
      <c r="S271" s="257" t="s">
        <v>768</v>
      </c>
      <c r="T271" s="247">
        <v>47118</v>
      </c>
      <c r="U271" s="246" t="s">
        <v>2154</v>
      </c>
      <c r="V271" s="246" t="s">
        <v>2155</v>
      </c>
    </row>
    <row r="272" spans="1:22" s="806" customFormat="1" x14ac:dyDescent="0.2">
      <c r="A272" s="245">
        <v>24</v>
      </c>
      <c r="B272" s="245">
        <v>26090245</v>
      </c>
      <c r="C272" s="246" t="s">
        <v>770</v>
      </c>
      <c r="D272" s="246" t="s">
        <v>417</v>
      </c>
      <c r="E272" s="246" t="s">
        <v>1636</v>
      </c>
      <c r="F272" s="246" t="s">
        <v>1636</v>
      </c>
      <c r="G272" s="245">
        <v>15</v>
      </c>
      <c r="H272" s="246" t="s">
        <v>395</v>
      </c>
      <c r="I272" s="276"/>
      <c r="J272" s="245">
        <v>100</v>
      </c>
      <c r="K272" s="245">
        <v>3.5999999999999997E-2</v>
      </c>
      <c r="L272" s="245" t="s">
        <v>225</v>
      </c>
      <c r="M272" s="245">
        <v>0.28000000000000003</v>
      </c>
      <c r="N272" s="245">
        <v>1000</v>
      </c>
      <c r="O272" s="245">
        <v>99999</v>
      </c>
      <c r="P272" s="245">
        <v>99999</v>
      </c>
      <c r="Q272" s="245"/>
      <c r="R272" s="245"/>
      <c r="S272" s="257" t="s">
        <v>768</v>
      </c>
      <c r="T272" s="247">
        <v>47118</v>
      </c>
      <c r="U272" s="246" t="s">
        <v>2156</v>
      </c>
      <c r="V272" s="246" t="s">
        <v>2157</v>
      </c>
    </row>
    <row r="273" spans="1:22" s="806" customFormat="1" x14ac:dyDescent="0.2">
      <c r="A273" s="245">
        <v>24</v>
      </c>
      <c r="B273" s="245">
        <v>26090251</v>
      </c>
      <c r="C273" s="246" t="s">
        <v>770</v>
      </c>
      <c r="D273" s="246" t="s">
        <v>417</v>
      </c>
      <c r="E273" s="246" t="s">
        <v>285</v>
      </c>
      <c r="F273" s="246" t="s">
        <v>285</v>
      </c>
      <c r="G273" s="245">
        <v>15</v>
      </c>
      <c r="H273" s="246" t="s">
        <v>395</v>
      </c>
      <c r="I273" s="276"/>
      <c r="J273" s="245">
        <v>115</v>
      </c>
      <c r="K273" s="245">
        <v>4.1000000000000002E-2</v>
      </c>
      <c r="L273" s="245" t="s">
        <v>56</v>
      </c>
      <c r="M273" s="245">
        <v>0.28000000000000003</v>
      </c>
      <c r="N273" s="245">
        <v>1000</v>
      </c>
      <c r="O273" s="245">
        <v>99999</v>
      </c>
      <c r="P273" s="245">
        <v>99999</v>
      </c>
      <c r="Q273" s="245"/>
      <c r="R273" s="245"/>
      <c r="S273" s="257" t="s">
        <v>768</v>
      </c>
      <c r="T273" s="247">
        <v>47118</v>
      </c>
      <c r="U273" s="246" t="s">
        <v>2158</v>
      </c>
      <c r="V273" s="246" t="s">
        <v>2158</v>
      </c>
    </row>
    <row r="274" spans="1:22" s="806" customFormat="1" ht="25.5" x14ac:dyDescent="0.2">
      <c r="A274" s="245">
        <v>24</v>
      </c>
      <c r="B274" s="245">
        <v>26090252</v>
      </c>
      <c r="C274" s="246" t="s">
        <v>770</v>
      </c>
      <c r="D274" s="246" t="s">
        <v>417</v>
      </c>
      <c r="E274" s="246" t="s">
        <v>1639</v>
      </c>
      <c r="F274" s="246" t="s">
        <v>1639</v>
      </c>
      <c r="G274" s="245">
        <v>15</v>
      </c>
      <c r="H274" s="246" t="s">
        <v>395</v>
      </c>
      <c r="I274" s="276"/>
      <c r="J274" s="245">
        <v>115</v>
      </c>
      <c r="K274" s="245">
        <v>4.1000000000000002E-2</v>
      </c>
      <c r="L274" s="245" t="s">
        <v>56</v>
      </c>
      <c r="M274" s="245">
        <v>0.28000000000000003</v>
      </c>
      <c r="N274" s="245">
        <v>1000</v>
      </c>
      <c r="O274" s="245">
        <v>99999</v>
      </c>
      <c r="P274" s="245">
        <v>99999</v>
      </c>
      <c r="Q274" s="245"/>
      <c r="R274" s="245"/>
      <c r="S274" s="606" t="s">
        <v>768</v>
      </c>
      <c r="T274" s="247">
        <v>47118</v>
      </c>
      <c r="U274" s="246" t="s">
        <v>2159</v>
      </c>
      <c r="V274" s="246" t="s">
        <v>2151</v>
      </c>
    </row>
    <row r="275" spans="1:22" s="806" customFormat="1" x14ac:dyDescent="0.2">
      <c r="A275" s="245">
        <v>24</v>
      </c>
      <c r="B275" s="245">
        <v>26090253</v>
      </c>
      <c r="C275" s="246" t="s">
        <v>770</v>
      </c>
      <c r="D275" s="246" t="s">
        <v>417</v>
      </c>
      <c r="E275" s="246" t="s">
        <v>1637</v>
      </c>
      <c r="F275" s="246" t="s">
        <v>1637</v>
      </c>
      <c r="G275" s="245">
        <v>15</v>
      </c>
      <c r="H275" s="246" t="s">
        <v>395</v>
      </c>
      <c r="I275" s="276"/>
      <c r="J275" s="245">
        <v>115</v>
      </c>
      <c r="K275" s="245">
        <v>4.1000000000000002E-2</v>
      </c>
      <c r="L275" s="245" t="s">
        <v>56</v>
      </c>
      <c r="M275" s="245">
        <v>0.28000000000000003</v>
      </c>
      <c r="N275" s="245">
        <v>1000</v>
      </c>
      <c r="O275" s="245">
        <v>99999</v>
      </c>
      <c r="P275" s="245">
        <v>99999</v>
      </c>
      <c r="Q275" s="245"/>
      <c r="R275" s="245"/>
      <c r="S275" s="242" t="s">
        <v>768</v>
      </c>
      <c r="T275" s="247">
        <v>47118</v>
      </c>
      <c r="U275" s="246" t="s">
        <v>2160</v>
      </c>
      <c r="V275" s="246" t="s">
        <v>2153</v>
      </c>
    </row>
    <row r="276" spans="1:22" s="806" customFormat="1" ht="25.5" x14ac:dyDescent="0.2">
      <c r="A276" s="245">
        <v>24</v>
      </c>
      <c r="B276" s="245">
        <v>26090254</v>
      </c>
      <c r="C276" s="246" t="s">
        <v>770</v>
      </c>
      <c r="D276" s="246" t="s">
        <v>417</v>
      </c>
      <c r="E276" s="246" t="s">
        <v>1638</v>
      </c>
      <c r="F276" s="246" t="s">
        <v>1638</v>
      </c>
      <c r="G276" s="245">
        <v>15</v>
      </c>
      <c r="H276" s="246" t="s">
        <v>395</v>
      </c>
      <c r="I276" s="276"/>
      <c r="J276" s="245">
        <v>115</v>
      </c>
      <c r="K276" s="245">
        <v>4.1000000000000002E-2</v>
      </c>
      <c r="L276" s="245" t="s">
        <v>56</v>
      </c>
      <c r="M276" s="245">
        <v>0.28000000000000003</v>
      </c>
      <c r="N276" s="245">
        <v>1000</v>
      </c>
      <c r="O276" s="245">
        <v>99999</v>
      </c>
      <c r="P276" s="245">
        <v>99999</v>
      </c>
      <c r="Q276" s="245"/>
      <c r="R276" s="245"/>
      <c r="S276" s="242" t="s">
        <v>768</v>
      </c>
      <c r="T276" s="247">
        <v>47118</v>
      </c>
      <c r="U276" s="246" t="s">
        <v>2161</v>
      </c>
      <c r="V276" s="246" t="s">
        <v>2155</v>
      </c>
    </row>
    <row r="277" spans="1:22" s="806" customFormat="1" x14ac:dyDescent="0.2">
      <c r="A277" s="245">
        <v>24</v>
      </c>
      <c r="B277" s="245">
        <v>26090255</v>
      </c>
      <c r="C277" s="246" t="s">
        <v>770</v>
      </c>
      <c r="D277" s="246" t="s">
        <v>417</v>
      </c>
      <c r="E277" s="246" t="s">
        <v>1640</v>
      </c>
      <c r="F277" s="246" t="s">
        <v>1640</v>
      </c>
      <c r="G277" s="245">
        <v>15</v>
      </c>
      <c r="H277" s="246" t="s">
        <v>395</v>
      </c>
      <c r="I277" s="276"/>
      <c r="J277" s="245">
        <v>115</v>
      </c>
      <c r="K277" s="245">
        <v>4.1000000000000002E-2</v>
      </c>
      <c r="L277" s="245" t="s">
        <v>56</v>
      </c>
      <c r="M277" s="245">
        <v>0.28000000000000003</v>
      </c>
      <c r="N277" s="245">
        <v>1000</v>
      </c>
      <c r="O277" s="245">
        <v>99999</v>
      </c>
      <c r="P277" s="245">
        <v>99999</v>
      </c>
      <c r="Q277" s="245"/>
      <c r="R277" s="245"/>
      <c r="S277" s="242" t="s">
        <v>768</v>
      </c>
      <c r="T277" s="247">
        <v>47118</v>
      </c>
      <c r="U277" s="246" t="s">
        <v>2156</v>
      </c>
      <c r="V277" s="246" t="s">
        <v>2157</v>
      </c>
    </row>
    <row r="278" spans="1:22" s="806" customFormat="1" x14ac:dyDescent="0.2">
      <c r="A278" s="245">
        <v>24</v>
      </c>
      <c r="B278" s="245">
        <v>26090261</v>
      </c>
      <c r="C278" s="246" t="s">
        <v>770</v>
      </c>
      <c r="D278" s="246" t="s">
        <v>417</v>
      </c>
      <c r="E278" s="246" t="s">
        <v>480</v>
      </c>
      <c r="F278" s="246" t="s">
        <v>480</v>
      </c>
      <c r="G278" s="245">
        <v>15</v>
      </c>
      <c r="H278" s="246" t="s">
        <v>395</v>
      </c>
      <c r="I278" s="276"/>
      <c r="J278" s="245">
        <v>130</v>
      </c>
      <c r="K278" s="245">
        <v>4.4999999999999998E-2</v>
      </c>
      <c r="L278" s="245" t="s">
        <v>56</v>
      </c>
      <c r="M278" s="245">
        <v>0.28000000000000003</v>
      </c>
      <c r="N278" s="245">
        <v>1000</v>
      </c>
      <c r="O278" s="245">
        <v>99999</v>
      </c>
      <c r="P278" s="245">
        <v>99999</v>
      </c>
      <c r="Q278" s="245"/>
      <c r="R278" s="245"/>
      <c r="S278" s="257" t="s">
        <v>768</v>
      </c>
      <c r="T278" s="247">
        <v>47118</v>
      </c>
      <c r="U278" s="246" t="s">
        <v>2158</v>
      </c>
      <c r="V278" s="246" t="s">
        <v>2158</v>
      </c>
    </row>
    <row r="279" spans="1:22" s="806" customFormat="1" x14ac:dyDescent="0.2">
      <c r="A279" s="245">
        <v>24</v>
      </c>
      <c r="B279" s="245">
        <v>26090262</v>
      </c>
      <c r="C279" s="246" t="s">
        <v>770</v>
      </c>
      <c r="D279" s="246" t="s">
        <v>417</v>
      </c>
      <c r="E279" s="246" t="s">
        <v>1641</v>
      </c>
      <c r="F279" s="246" t="s">
        <v>1641</v>
      </c>
      <c r="G279" s="245">
        <v>15</v>
      </c>
      <c r="H279" s="246" t="s">
        <v>395</v>
      </c>
      <c r="I279" s="276"/>
      <c r="J279" s="245">
        <v>130</v>
      </c>
      <c r="K279" s="245">
        <v>4.4999999999999998E-2</v>
      </c>
      <c r="L279" s="245" t="s">
        <v>56</v>
      </c>
      <c r="M279" s="245">
        <v>0.28000000000000003</v>
      </c>
      <c r="N279" s="245">
        <v>1000</v>
      </c>
      <c r="O279" s="245">
        <v>99999</v>
      </c>
      <c r="P279" s="245">
        <v>99999</v>
      </c>
      <c r="Q279" s="245"/>
      <c r="R279" s="245"/>
      <c r="S279" s="257" t="s">
        <v>768</v>
      </c>
      <c r="T279" s="247">
        <v>47118</v>
      </c>
      <c r="U279" s="246" t="s">
        <v>2160</v>
      </c>
      <c r="V279" s="246" t="s">
        <v>2153</v>
      </c>
    </row>
    <row r="280" spans="1:22" s="806" customFormat="1" x14ac:dyDescent="0.2">
      <c r="A280" s="245">
        <v>24</v>
      </c>
      <c r="B280" s="245">
        <v>26090263</v>
      </c>
      <c r="C280" s="246" t="s">
        <v>770</v>
      </c>
      <c r="D280" s="246" t="s">
        <v>417</v>
      </c>
      <c r="E280" s="246" t="s">
        <v>1642</v>
      </c>
      <c r="F280" s="246" t="s">
        <v>1642</v>
      </c>
      <c r="G280" s="245">
        <v>15</v>
      </c>
      <c r="H280" s="246" t="s">
        <v>395</v>
      </c>
      <c r="I280" s="276"/>
      <c r="J280" s="245">
        <v>130</v>
      </c>
      <c r="K280" s="245">
        <v>4.4999999999999998E-2</v>
      </c>
      <c r="L280" s="245" t="s">
        <v>56</v>
      </c>
      <c r="M280" s="245">
        <v>0.28000000000000003</v>
      </c>
      <c r="N280" s="245">
        <v>1000</v>
      </c>
      <c r="O280" s="245">
        <v>99999</v>
      </c>
      <c r="P280" s="245">
        <v>99999</v>
      </c>
      <c r="Q280" s="245"/>
      <c r="R280" s="245"/>
      <c r="S280" s="257" t="s">
        <v>768</v>
      </c>
      <c r="T280" s="247">
        <v>47118</v>
      </c>
      <c r="U280" s="246" t="s">
        <v>2156</v>
      </c>
      <c r="V280" s="246" t="s">
        <v>2157</v>
      </c>
    </row>
    <row r="281" spans="1:22" s="806" customFormat="1" x14ac:dyDescent="0.2">
      <c r="A281" s="245">
        <v>24</v>
      </c>
      <c r="B281" s="245">
        <v>26090271</v>
      </c>
      <c r="C281" s="246" t="s">
        <v>770</v>
      </c>
      <c r="D281" s="246" t="s">
        <v>417</v>
      </c>
      <c r="E281" s="246" t="s">
        <v>479</v>
      </c>
      <c r="F281" s="246" t="s">
        <v>479</v>
      </c>
      <c r="G281" s="245">
        <v>15</v>
      </c>
      <c r="H281" s="246" t="s">
        <v>395</v>
      </c>
      <c r="I281" s="276"/>
      <c r="J281" s="245">
        <v>165</v>
      </c>
      <c r="K281" s="245">
        <v>0.05</v>
      </c>
      <c r="L281" s="245" t="s">
        <v>627</v>
      </c>
      <c r="M281" s="245">
        <v>0.28000000000000003</v>
      </c>
      <c r="N281" s="245">
        <v>1000</v>
      </c>
      <c r="O281" s="245">
        <v>99999</v>
      </c>
      <c r="P281" s="245">
        <v>99999</v>
      </c>
      <c r="Q281" s="245"/>
      <c r="R281" s="245"/>
      <c r="S281" s="606" t="s">
        <v>768</v>
      </c>
      <c r="T281" s="247">
        <v>47118</v>
      </c>
      <c r="U281" s="246" t="s">
        <v>2158</v>
      </c>
      <c r="V281" s="246" t="s">
        <v>2158</v>
      </c>
    </row>
    <row r="282" spans="1:22" s="806" customFormat="1" x14ac:dyDescent="0.2">
      <c r="A282" s="245">
        <v>24</v>
      </c>
      <c r="B282" s="245">
        <v>26090272</v>
      </c>
      <c r="C282" s="246" t="s">
        <v>770</v>
      </c>
      <c r="D282" s="246" t="s">
        <v>417</v>
      </c>
      <c r="E282" s="246" t="s">
        <v>1643</v>
      </c>
      <c r="F282" s="246" t="s">
        <v>1643</v>
      </c>
      <c r="G282" s="245">
        <v>15</v>
      </c>
      <c r="H282" s="246" t="s">
        <v>395</v>
      </c>
      <c r="I282" s="276"/>
      <c r="J282" s="245">
        <v>165</v>
      </c>
      <c r="K282" s="245">
        <v>0.05</v>
      </c>
      <c r="L282" s="245" t="s">
        <v>627</v>
      </c>
      <c r="M282" s="245">
        <v>0.28000000000000003</v>
      </c>
      <c r="N282" s="245">
        <v>1000</v>
      </c>
      <c r="O282" s="245">
        <v>99999</v>
      </c>
      <c r="P282" s="245">
        <v>99999</v>
      </c>
      <c r="Q282" s="245"/>
      <c r="R282" s="245"/>
      <c r="S282" s="257" t="s">
        <v>768</v>
      </c>
      <c r="T282" s="247">
        <v>47118</v>
      </c>
      <c r="U282" s="246" t="s">
        <v>2160</v>
      </c>
      <c r="V282" s="246" t="s">
        <v>2153</v>
      </c>
    </row>
    <row r="283" spans="1:22" s="806" customFormat="1" x14ac:dyDescent="0.2">
      <c r="A283" s="245">
        <v>24</v>
      </c>
      <c r="B283" s="245">
        <v>26090273</v>
      </c>
      <c r="C283" s="246" t="s">
        <v>770</v>
      </c>
      <c r="D283" s="246" t="s">
        <v>417</v>
      </c>
      <c r="E283" s="246" t="s">
        <v>1644</v>
      </c>
      <c r="F283" s="246" t="s">
        <v>1644</v>
      </c>
      <c r="G283" s="245">
        <v>15</v>
      </c>
      <c r="H283" s="246" t="s">
        <v>395</v>
      </c>
      <c r="I283" s="276"/>
      <c r="J283" s="245">
        <v>165</v>
      </c>
      <c r="K283" s="245">
        <v>0.05</v>
      </c>
      <c r="L283" s="245" t="s">
        <v>627</v>
      </c>
      <c r="M283" s="245">
        <v>0.28000000000000003</v>
      </c>
      <c r="N283" s="245">
        <v>1000</v>
      </c>
      <c r="O283" s="245">
        <v>99999</v>
      </c>
      <c r="P283" s="245">
        <v>99999</v>
      </c>
      <c r="Q283" s="245"/>
      <c r="R283" s="245"/>
      <c r="S283" s="257" t="s">
        <v>768</v>
      </c>
      <c r="T283" s="247">
        <v>47118</v>
      </c>
      <c r="U283" s="246" t="s">
        <v>2156</v>
      </c>
      <c r="V283" s="246" t="s">
        <v>2157</v>
      </c>
    </row>
    <row r="284" spans="1:22" s="806" customFormat="1" ht="25.5" x14ac:dyDescent="0.2">
      <c r="A284" s="245">
        <v>24</v>
      </c>
      <c r="B284" s="245">
        <v>26090276</v>
      </c>
      <c r="C284" s="246" t="s">
        <v>770</v>
      </c>
      <c r="D284" s="246" t="s">
        <v>417</v>
      </c>
      <c r="E284" s="246" t="s">
        <v>1827</v>
      </c>
      <c r="F284" s="246" t="s">
        <v>1827</v>
      </c>
      <c r="G284" s="245">
        <v>15</v>
      </c>
      <c r="H284" s="246" t="s">
        <v>395</v>
      </c>
      <c r="I284" s="276"/>
      <c r="J284" s="245">
        <v>200</v>
      </c>
      <c r="K284" s="245">
        <v>6.8000000000000005E-2</v>
      </c>
      <c r="L284" s="245" t="s">
        <v>1828</v>
      </c>
      <c r="M284" s="245">
        <v>0.28000000000000003</v>
      </c>
      <c r="N284" s="245">
        <v>1000</v>
      </c>
      <c r="O284" s="245">
        <v>99999</v>
      </c>
      <c r="P284" s="245">
        <v>99999</v>
      </c>
      <c r="Q284" s="245"/>
      <c r="R284" s="245"/>
      <c r="S284" s="606" t="s">
        <v>768</v>
      </c>
      <c r="T284" s="247">
        <v>47118</v>
      </c>
      <c r="U284" s="246" t="s">
        <v>2162</v>
      </c>
      <c r="V284" s="246" t="s">
        <v>2163</v>
      </c>
    </row>
    <row r="285" spans="1:22" s="31" customFormat="1" ht="25.5" x14ac:dyDescent="0.2">
      <c r="A285" s="290">
        <v>41</v>
      </c>
      <c r="B285" s="291">
        <v>41.01</v>
      </c>
      <c r="C285" s="292" t="s">
        <v>879</v>
      </c>
      <c r="D285" s="292" t="s">
        <v>878</v>
      </c>
      <c r="E285" s="327" t="s">
        <v>1268</v>
      </c>
      <c r="F285" s="327" t="s">
        <v>1269</v>
      </c>
      <c r="G285" s="290"/>
      <c r="H285" s="294"/>
      <c r="I285" s="295" t="s">
        <v>239</v>
      </c>
      <c r="J285" s="295"/>
      <c r="K285" s="296">
        <v>0.1</v>
      </c>
      <c r="L285" s="295"/>
      <c r="M285" s="297">
        <v>0.28000000000000003</v>
      </c>
      <c r="N285" s="295">
        <v>1000</v>
      </c>
      <c r="O285" s="298"/>
      <c r="P285" s="298"/>
      <c r="Q285" s="290" t="s">
        <v>768</v>
      </c>
      <c r="R285" s="290" t="s">
        <v>768</v>
      </c>
      <c r="S285" s="290"/>
      <c r="T285" s="299"/>
      <c r="U285" s="293" t="s">
        <v>400</v>
      </c>
      <c r="V285" s="293" t="s">
        <v>624</v>
      </c>
    </row>
    <row r="286" spans="1:22" s="31" customFormat="1" ht="25.5" x14ac:dyDescent="0.2">
      <c r="A286" s="290">
        <v>41</v>
      </c>
      <c r="B286" s="291">
        <v>41.02</v>
      </c>
      <c r="C286" s="327" t="s">
        <v>879</v>
      </c>
      <c r="D286" s="327" t="s">
        <v>878</v>
      </c>
      <c r="E286" s="327" t="s">
        <v>1270</v>
      </c>
      <c r="F286" s="327" t="s">
        <v>1271</v>
      </c>
      <c r="G286" s="290"/>
      <c r="H286" s="294"/>
      <c r="I286" s="295" t="s">
        <v>239</v>
      </c>
      <c r="J286" s="295"/>
      <c r="K286" s="296">
        <v>0.13</v>
      </c>
      <c r="L286" s="295"/>
      <c r="M286" s="297">
        <v>0.28000000000000003</v>
      </c>
      <c r="N286" s="295">
        <v>1000</v>
      </c>
      <c r="O286" s="298"/>
      <c r="P286" s="298"/>
      <c r="Q286" s="290" t="s">
        <v>768</v>
      </c>
      <c r="R286" s="290" t="s">
        <v>768</v>
      </c>
      <c r="S286" s="290"/>
      <c r="T286" s="299"/>
      <c r="U286" s="293" t="s">
        <v>400</v>
      </c>
      <c r="V286" s="293" t="s">
        <v>624</v>
      </c>
    </row>
    <row r="287" spans="1:22" ht="55.5" customHeight="1" x14ac:dyDescent="0.2">
      <c r="A287" s="245">
        <v>41</v>
      </c>
      <c r="B287" s="245">
        <v>25110041</v>
      </c>
      <c r="C287" s="246" t="s">
        <v>879</v>
      </c>
      <c r="D287" s="246" t="s">
        <v>404</v>
      </c>
      <c r="E287" s="246" t="s">
        <v>2695</v>
      </c>
      <c r="F287" s="246" t="s">
        <v>2696</v>
      </c>
      <c r="G287" s="245">
        <v>111</v>
      </c>
      <c r="H287" s="246" t="s">
        <v>1517</v>
      </c>
      <c r="I287" s="276"/>
      <c r="J287" s="245" t="s">
        <v>2697</v>
      </c>
      <c r="K287" s="245" t="s">
        <v>2698</v>
      </c>
      <c r="L287" s="610" t="s">
        <v>1520</v>
      </c>
      <c r="M287" s="245"/>
      <c r="N287" s="245"/>
      <c r="O287" s="245"/>
      <c r="P287" s="245"/>
      <c r="Q287" s="245"/>
      <c r="R287" s="245"/>
      <c r="S287" s="245" t="s">
        <v>768</v>
      </c>
      <c r="T287" s="247">
        <v>46752</v>
      </c>
      <c r="U287" s="246" t="s">
        <v>2699</v>
      </c>
      <c r="V287" s="246" t="s">
        <v>2730</v>
      </c>
    </row>
    <row r="288" spans="1:22" ht="82.5" customHeight="1" x14ac:dyDescent="0.2">
      <c r="A288" s="245">
        <v>41</v>
      </c>
      <c r="B288" s="245">
        <v>25110042</v>
      </c>
      <c r="C288" s="246" t="s">
        <v>879</v>
      </c>
      <c r="D288" s="246" t="s">
        <v>404</v>
      </c>
      <c r="E288" s="246" t="s">
        <v>2700</v>
      </c>
      <c r="F288" s="246" t="s">
        <v>2701</v>
      </c>
      <c r="G288" s="245">
        <v>111</v>
      </c>
      <c r="H288" s="246" t="s">
        <v>1517</v>
      </c>
      <c r="I288" s="276"/>
      <c r="J288" s="245" t="s">
        <v>1978</v>
      </c>
      <c r="K288" s="245" t="s">
        <v>1979</v>
      </c>
      <c r="L288" s="610" t="s">
        <v>1520</v>
      </c>
      <c r="M288" s="245"/>
      <c r="N288" s="245"/>
      <c r="O288" s="245"/>
      <c r="P288" s="245"/>
      <c r="Q288" s="245"/>
      <c r="R288" s="245"/>
      <c r="S288" s="245" t="s">
        <v>768</v>
      </c>
      <c r="T288" s="247">
        <v>46752</v>
      </c>
      <c r="U288" s="246" t="s">
        <v>2702</v>
      </c>
      <c r="V288" s="246" t="s">
        <v>2731</v>
      </c>
    </row>
    <row r="289" spans="1:23" ht="81" customHeight="1" x14ac:dyDescent="0.2">
      <c r="A289" s="245">
        <v>41</v>
      </c>
      <c r="B289" s="245">
        <v>25110043</v>
      </c>
      <c r="C289" s="246" t="s">
        <v>879</v>
      </c>
      <c r="D289" s="246" t="s">
        <v>404</v>
      </c>
      <c r="E289" s="246" t="s">
        <v>2703</v>
      </c>
      <c r="F289" s="246" t="s">
        <v>2704</v>
      </c>
      <c r="G289" s="245">
        <v>111</v>
      </c>
      <c r="H289" s="246" t="s">
        <v>1517</v>
      </c>
      <c r="I289" s="276"/>
      <c r="J289" s="245" t="s">
        <v>2697</v>
      </c>
      <c r="K289" s="245" t="s">
        <v>1979</v>
      </c>
      <c r="L289" s="610" t="s">
        <v>1520</v>
      </c>
      <c r="M289" s="245"/>
      <c r="N289" s="245"/>
      <c r="O289" s="245"/>
      <c r="P289" s="245"/>
      <c r="Q289" s="245"/>
      <c r="R289" s="245"/>
      <c r="S289" s="245" t="s">
        <v>768</v>
      </c>
      <c r="T289" s="247">
        <v>46752</v>
      </c>
      <c r="U289" s="246" t="s">
        <v>2705</v>
      </c>
      <c r="V289" s="246" t="s">
        <v>2706</v>
      </c>
    </row>
    <row r="290" spans="1:23" ht="80.25" customHeight="1" x14ac:dyDescent="0.2">
      <c r="A290" s="245">
        <v>41</v>
      </c>
      <c r="B290" s="245">
        <v>25110044</v>
      </c>
      <c r="C290" s="246" t="s">
        <v>879</v>
      </c>
      <c r="D290" s="246" t="s">
        <v>404</v>
      </c>
      <c r="E290" s="246" t="s">
        <v>2707</v>
      </c>
      <c r="F290" s="246" t="s">
        <v>2708</v>
      </c>
      <c r="G290" s="245">
        <v>111</v>
      </c>
      <c r="H290" s="246" t="s">
        <v>1517</v>
      </c>
      <c r="I290" s="276"/>
      <c r="J290" s="245" t="s">
        <v>2709</v>
      </c>
      <c r="K290" s="245" t="s">
        <v>1979</v>
      </c>
      <c r="L290" s="610" t="s">
        <v>1520</v>
      </c>
      <c r="M290" s="245"/>
      <c r="N290" s="245"/>
      <c r="O290" s="245"/>
      <c r="P290" s="245"/>
      <c r="Q290" s="245"/>
      <c r="R290" s="245"/>
      <c r="S290" s="245" t="s">
        <v>768</v>
      </c>
      <c r="T290" s="247">
        <v>46752</v>
      </c>
      <c r="U290" s="246" t="s">
        <v>2710</v>
      </c>
      <c r="V290" s="246" t="s">
        <v>2711</v>
      </c>
    </row>
    <row r="291" spans="1:23" ht="57.75" customHeight="1" x14ac:dyDescent="0.2">
      <c r="A291" s="245">
        <v>41</v>
      </c>
      <c r="B291" s="245">
        <v>25110051</v>
      </c>
      <c r="C291" s="246" t="s">
        <v>879</v>
      </c>
      <c r="D291" s="246" t="s">
        <v>404</v>
      </c>
      <c r="E291" s="246" t="s">
        <v>2712</v>
      </c>
      <c r="F291" s="246" t="s">
        <v>2713</v>
      </c>
      <c r="G291" s="245">
        <v>111</v>
      </c>
      <c r="H291" s="246" t="s">
        <v>1517</v>
      </c>
      <c r="I291" s="276"/>
      <c r="J291" s="245" t="s">
        <v>2714</v>
      </c>
      <c r="K291" s="245" t="s">
        <v>2639</v>
      </c>
      <c r="L291" s="610" t="s">
        <v>1520</v>
      </c>
      <c r="M291" s="245"/>
      <c r="N291" s="245"/>
      <c r="O291" s="245"/>
      <c r="P291" s="245"/>
      <c r="Q291" s="245"/>
      <c r="R291" s="245"/>
      <c r="S291" s="245" t="s">
        <v>768</v>
      </c>
      <c r="T291" s="247">
        <v>46752</v>
      </c>
      <c r="U291" s="246" t="s">
        <v>2732</v>
      </c>
      <c r="V291" s="246" t="s">
        <v>2715</v>
      </c>
    </row>
    <row r="292" spans="1:23" ht="80.25" customHeight="1" x14ac:dyDescent="0.2">
      <c r="A292" s="245">
        <v>41</v>
      </c>
      <c r="B292" s="245">
        <v>25110052</v>
      </c>
      <c r="C292" s="246" t="s">
        <v>879</v>
      </c>
      <c r="D292" s="246" t="s">
        <v>404</v>
      </c>
      <c r="E292" s="246" t="s">
        <v>2716</v>
      </c>
      <c r="F292" s="246" t="s">
        <v>2717</v>
      </c>
      <c r="G292" s="245">
        <v>111</v>
      </c>
      <c r="H292" s="246" t="s">
        <v>1517</v>
      </c>
      <c r="I292" s="276"/>
      <c r="J292" s="245" t="s">
        <v>2718</v>
      </c>
      <c r="K292" s="245" t="s">
        <v>1980</v>
      </c>
      <c r="L292" s="610" t="s">
        <v>1520</v>
      </c>
      <c r="M292" s="245"/>
      <c r="N292" s="245"/>
      <c r="O292" s="245"/>
      <c r="P292" s="245"/>
      <c r="Q292" s="245"/>
      <c r="R292" s="245"/>
      <c r="S292" s="245" t="s">
        <v>768</v>
      </c>
      <c r="T292" s="247">
        <v>46752</v>
      </c>
      <c r="U292" s="246" t="s">
        <v>2719</v>
      </c>
      <c r="V292" s="246" t="s">
        <v>2720</v>
      </c>
    </row>
    <row r="293" spans="1:23" ht="80.25" customHeight="1" x14ac:dyDescent="0.2">
      <c r="A293" s="245">
        <v>41</v>
      </c>
      <c r="B293" s="245">
        <v>25110053</v>
      </c>
      <c r="C293" s="246" t="s">
        <v>879</v>
      </c>
      <c r="D293" s="246" t="s">
        <v>404</v>
      </c>
      <c r="E293" s="246" t="s">
        <v>2721</v>
      </c>
      <c r="F293" s="246" t="s">
        <v>2722</v>
      </c>
      <c r="G293" s="245">
        <v>111</v>
      </c>
      <c r="H293" s="246" t="s">
        <v>1517</v>
      </c>
      <c r="I293" s="276"/>
      <c r="J293" s="245" t="s">
        <v>2718</v>
      </c>
      <c r="K293" s="245" t="s">
        <v>1980</v>
      </c>
      <c r="L293" s="610" t="s">
        <v>1520</v>
      </c>
      <c r="M293" s="245"/>
      <c r="N293" s="245"/>
      <c r="O293" s="245"/>
      <c r="P293" s="245"/>
      <c r="Q293" s="245"/>
      <c r="R293" s="245"/>
      <c r="S293" s="245" t="s">
        <v>768</v>
      </c>
      <c r="T293" s="247">
        <v>46752</v>
      </c>
      <c r="U293" s="246" t="s">
        <v>2723</v>
      </c>
      <c r="V293" s="246" t="s">
        <v>2724</v>
      </c>
    </row>
    <row r="294" spans="1:23" ht="80.25" customHeight="1" x14ac:dyDescent="0.2">
      <c r="A294" s="606">
        <v>41</v>
      </c>
      <c r="B294" s="606">
        <v>25110054</v>
      </c>
      <c r="C294" s="607" t="s">
        <v>879</v>
      </c>
      <c r="D294" s="607" t="s">
        <v>404</v>
      </c>
      <c r="E294" s="607" t="s">
        <v>2725</v>
      </c>
      <c r="F294" s="607" t="s">
        <v>2726</v>
      </c>
      <c r="G294" s="606">
        <v>111</v>
      </c>
      <c r="H294" s="607" t="s">
        <v>1517</v>
      </c>
      <c r="I294" s="608"/>
      <c r="J294" s="606" t="s">
        <v>2727</v>
      </c>
      <c r="K294" s="606" t="s">
        <v>1980</v>
      </c>
      <c r="L294" s="656" t="s">
        <v>1520</v>
      </c>
      <c r="M294" s="606"/>
      <c r="N294" s="606"/>
      <c r="O294" s="606"/>
      <c r="P294" s="606"/>
      <c r="Q294" s="606"/>
      <c r="R294" s="606"/>
      <c r="S294" s="606" t="s">
        <v>768</v>
      </c>
      <c r="T294" s="609">
        <v>46752</v>
      </c>
      <c r="U294" s="607" t="s">
        <v>2728</v>
      </c>
      <c r="V294" s="607" t="s">
        <v>2729</v>
      </c>
    </row>
    <row r="295" spans="1:23" ht="65.25" customHeight="1" x14ac:dyDescent="0.2">
      <c r="A295" s="245">
        <v>41</v>
      </c>
      <c r="B295" s="245">
        <v>26030031</v>
      </c>
      <c r="C295" s="246" t="s">
        <v>879</v>
      </c>
      <c r="D295" s="246" t="s">
        <v>404</v>
      </c>
      <c r="E295" s="246" t="s">
        <v>1801</v>
      </c>
      <c r="F295" s="246" t="s">
        <v>1801</v>
      </c>
      <c r="G295" s="245">
        <v>69</v>
      </c>
      <c r="H295" s="246" t="s">
        <v>398</v>
      </c>
      <c r="I295" s="276"/>
      <c r="J295" s="245" t="s">
        <v>2796</v>
      </c>
      <c r="K295" s="245" t="s">
        <v>2797</v>
      </c>
      <c r="L295" s="610" t="s">
        <v>2798</v>
      </c>
      <c r="M295" s="245"/>
      <c r="N295" s="245"/>
      <c r="O295" s="245"/>
      <c r="P295" s="245"/>
      <c r="Q295" s="245"/>
      <c r="R295" s="245"/>
      <c r="S295" s="245" t="s">
        <v>768</v>
      </c>
      <c r="T295" s="247">
        <v>46934</v>
      </c>
      <c r="U295" s="246" t="s">
        <v>2799</v>
      </c>
      <c r="V295" s="246" t="s">
        <v>2800</v>
      </c>
    </row>
    <row r="296" spans="1:23" ht="63" customHeight="1" x14ac:dyDescent="0.2">
      <c r="A296" s="257">
        <v>41</v>
      </c>
      <c r="B296" s="257">
        <v>25110021</v>
      </c>
      <c r="C296" s="258" t="s">
        <v>879</v>
      </c>
      <c r="D296" s="258" t="s">
        <v>404</v>
      </c>
      <c r="E296" s="258" t="s">
        <v>2733</v>
      </c>
      <c r="F296" s="258" t="s">
        <v>2733</v>
      </c>
      <c r="G296" s="257">
        <v>69</v>
      </c>
      <c r="H296" s="258" t="s">
        <v>398</v>
      </c>
      <c r="I296" s="344"/>
      <c r="J296" s="257" t="s">
        <v>2734</v>
      </c>
      <c r="K296" s="257" t="s">
        <v>2735</v>
      </c>
      <c r="L296" s="259" t="s">
        <v>2736</v>
      </c>
      <c r="M296" s="257"/>
      <c r="N296" s="257"/>
      <c r="O296" s="257"/>
      <c r="P296" s="257"/>
      <c r="Q296" s="257"/>
      <c r="R296" s="257"/>
      <c r="S296" s="257" t="s">
        <v>768</v>
      </c>
      <c r="T296" s="260">
        <v>46752</v>
      </c>
      <c r="U296" s="258" t="s">
        <v>2743</v>
      </c>
      <c r="V296" s="258" t="s">
        <v>2746</v>
      </c>
    </row>
    <row r="297" spans="1:23" ht="63.75" customHeight="1" x14ac:dyDescent="0.2">
      <c r="A297" s="606">
        <v>41</v>
      </c>
      <c r="B297" s="606">
        <v>25100171</v>
      </c>
      <c r="C297" s="607" t="s">
        <v>879</v>
      </c>
      <c r="D297" s="607" t="s">
        <v>404</v>
      </c>
      <c r="E297" s="607" t="s">
        <v>2636</v>
      </c>
      <c r="F297" s="607" t="s">
        <v>2636</v>
      </c>
      <c r="G297" s="606">
        <v>226</v>
      </c>
      <c r="H297" s="607" t="s">
        <v>2637</v>
      </c>
      <c r="I297" s="608"/>
      <c r="J297" s="606" t="s">
        <v>2638</v>
      </c>
      <c r="K297" s="606" t="s">
        <v>2639</v>
      </c>
      <c r="L297" s="656" t="s">
        <v>1520</v>
      </c>
      <c r="M297" s="606"/>
      <c r="N297" s="606"/>
      <c r="O297" s="606"/>
      <c r="P297" s="606"/>
      <c r="Q297" s="606"/>
      <c r="R297" s="606"/>
      <c r="S297" s="606" t="s">
        <v>768</v>
      </c>
      <c r="T297" s="609">
        <v>46752</v>
      </c>
      <c r="U297" s="607" t="s">
        <v>2744</v>
      </c>
      <c r="V297" s="607" t="s">
        <v>2745</v>
      </c>
    </row>
    <row r="298" spans="1:23" s="806" customFormat="1" ht="63.75" customHeight="1" x14ac:dyDescent="0.2">
      <c r="A298" s="245">
        <v>41</v>
      </c>
      <c r="B298" s="245">
        <v>26080011</v>
      </c>
      <c r="C298" s="246" t="s">
        <v>879</v>
      </c>
      <c r="D298" s="246" t="s">
        <v>404</v>
      </c>
      <c r="E298" s="246" t="s">
        <v>2895</v>
      </c>
      <c r="F298" s="246" t="s">
        <v>2895</v>
      </c>
      <c r="G298" s="245">
        <v>233</v>
      </c>
      <c r="H298" s="246" t="s">
        <v>2896</v>
      </c>
      <c r="I298" s="276"/>
      <c r="J298" s="245" t="s">
        <v>2900</v>
      </c>
      <c r="K298" s="245" t="s">
        <v>2897</v>
      </c>
      <c r="L298" s="245" t="s">
        <v>1520</v>
      </c>
      <c r="M298" s="245"/>
      <c r="N298" s="245"/>
      <c r="O298" s="245"/>
      <c r="P298" s="245"/>
      <c r="Q298" s="245"/>
      <c r="R298" s="245"/>
      <c r="S298" s="245" t="s">
        <v>768</v>
      </c>
      <c r="T298" s="247">
        <v>47118</v>
      </c>
      <c r="U298" s="246" t="s">
        <v>2898</v>
      </c>
      <c r="V298" s="246" t="s">
        <v>2899</v>
      </c>
    </row>
    <row r="299" spans="1:23" s="817" customFormat="1" ht="24.75" customHeight="1" x14ac:dyDescent="0.2">
      <c r="A299" s="807">
        <v>25</v>
      </c>
      <c r="B299" s="808">
        <v>25.01</v>
      </c>
      <c r="C299" s="809" t="s">
        <v>1302</v>
      </c>
      <c r="D299" s="809" t="s">
        <v>1303</v>
      </c>
      <c r="E299" s="810" t="s">
        <v>1179</v>
      </c>
      <c r="F299" s="811" t="s">
        <v>1266</v>
      </c>
      <c r="G299" s="807"/>
      <c r="H299" s="812"/>
      <c r="I299" s="813" t="s">
        <v>240</v>
      </c>
      <c r="J299" s="813"/>
      <c r="K299" s="814">
        <v>7.0000000000000007E-2</v>
      </c>
      <c r="L299" s="813"/>
      <c r="M299" s="808">
        <f xml:space="preserve"> N299/3600</f>
        <v>0.25</v>
      </c>
      <c r="N299" s="813">
        <v>900</v>
      </c>
      <c r="O299" s="815">
        <v>2</v>
      </c>
      <c r="P299" s="815">
        <v>2</v>
      </c>
      <c r="Q299" s="807" t="s">
        <v>768</v>
      </c>
      <c r="R299" s="807" t="s">
        <v>768</v>
      </c>
      <c r="S299" s="807"/>
      <c r="T299" s="816"/>
      <c r="U299" s="810"/>
      <c r="V299" s="812"/>
      <c r="W299" s="171"/>
    </row>
    <row r="300" spans="1:23" x14ac:dyDescent="0.2">
      <c r="A300" s="277">
        <v>25</v>
      </c>
      <c r="B300" s="278">
        <v>25.02</v>
      </c>
      <c r="C300" s="330" t="s">
        <v>1304</v>
      </c>
      <c r="D300" s="330" t="s">
        <v>1305</v>
      </c>
      <c r="E300" s="330" t="s">
        <v>1252</v>
      </c>
      <c r="F300" s="330" t="s">
        <v>1272</v>
      </c>
      <c r="G300" s="277"/>
      <c r="H300" s="280"/>
      <c r="I300" s="281" t="s">
        <v>183</v>
      </c>
      <c r="J300" s="281"/>
      <c r="K300" s="282"/>
      <c r="L300" s="281"/>
      <c r="M300" s="278">
        <f xml:space="preserve"> N300/3600</f>
        <v>0.25</v>
      </c>
      <c r="N300" s="281">
        <v>900</v>
      </c>
      <c r="O300" s="283">
        <v>5</v>
      </c>
      <c r="P300" s="283">
        <v>5</v>
      </c>
      <c r="Q300" s="277" t="s">
        <v>768</v>
      </c>
      <c r="R300" s="277"/>
      <c r="S300" s="277"/>
      <c r="T300" s="284"/>
      <c r="U300" s="279"/>
      <c r="V300" s="280"/>
    </row>
    <row r="301" spans="1:23" s="44" customFormat="1" ht="32.25" customHeight="1" x14ac:dyDescent="0.2">
      <c r="A301" s="154">
        <v>47</v>
      </c>
      <c r="B301" s="369">
        <v>47.01</v>
      </c>
      <c r="C301" s="170" t="s">
        <v>325</v>
      </c>
      <c r="D301" s="170" t="s">
        <v>322</v>
      </c>
      <c r="E301" s="370" t="s">
        <v>1180</v>
      </c>
      <c r="F301" s="370" t="s">
        <v>1264</v>
      </c>
      <c r="G301" s="371"/>
      <c r="H301" s="372"/>
      <c r="I301" s="373" t="s">
        <v>678</v>
      </c>
      <c r="J301" s="373"/>
      <c r="K301" s="374">
        <v>0.13</v>
      </c>
      <c r="L301" s="373"/>
      <c r="M301" s="369"/>
      <c r="N301" s="373"/>
      <c r="O301" s="375"/>
      <c r="P301" s="375"/>
      <c r="Q301" s="154"/>
      <c r="R301" s="154" t="s">
        <v>768</v>
      </c>
      <c r="S301" s="154"/>
      <c r="T301" s="376"/>
      <c r="U301" s="372"/>
      <c r="V301" s="372"/>
    </row>
    <row r="302" spans="1:23" ht="24.75" customHeight="1" x14ac:dyDescent="0.2">
      <c r="A302" s="541">
        <v>42</v>
      </c>
      <c r="B302" s="542">
        <v>42.01</v>
      </c>
      <c r="C302" s="543" t="s">
        <v>316</v>
      </c>
      <c r="D302" s="544" t="s">
        <v>317</v>
      </c>
      <c r="E302" s="545" t="s">
        <v>1180</v>
      </c>
      <c r="F302" s="545" t="s">
        <v>1264</v>
      </c>
      <c r="G302" s="541"/>
      <c r="H302" s="545"/>
      <c r="I302" s="386" t="s">
        <v>1206</v>
      </c>
      <c r="J302" s="781"/>
      <c r="K302" s="388">
        <v>5.3999999999999999E-2</v>
      </c>
      <c r="L302" s="546"/>
      <c r="M302" s="547"/>
      <c r="N302" s="546"/>
      <c r="O302" s="548"/>
      <c r="P302" s="548"/>
      <c r="Q302" s="541"/>
      <c r="R302" s="541" t="s">
        <v>768</v>
      </c>
      <c r="S302" s="541"/>
      <c r="T302" s="549"/>
      <c r="U302" s="545"/>
      <c r="V302" s="545"/>
    </row>
    <row r="303" spans="1:23" ht="23.25" customHeight="1" x14ac:dyDescent="0.2">
      <c r="A303" s="696">
        <v>42</v>
      </c>
      <c r="B303" s="697">
        <v>42.02</v>
      </c>
      <c r="C303" s="698" t="s">
        <v>316</v>
      </c>
      <c r="D303" s="699" t="s">
        <v>317</v>
      </c>
      <c r="E303" s="698" t="s">
        <v>1180</v>
      </c>
      <c r="F303" s="698" t="s">
        <v>1229</v>
      </c>
      <c r="G303" s="700"/>
      <c r="H303" s="701"/>
      <c r="I303" s="696" t="s">
        <v>588</v>
      </c>
      <c r="J303" s="782"/>
      <c r="K303" s="702">
        <v>0.08</v>
      </c>
      <c r="L303" s="703"/>
      <c r="M303" s="704"/>
      <c r="N303" s="703"/>
      <c r="O303" s="705"/>
      <c r="P303" s="705"/>
      <c r="Q303" s="700"/>
      <c r="R303" s="696" t="s">
        <v>768</v>
      </c>
      <c r="S303" s="700"/>
      <c r="T303" s="706"/>
      <c r="U303" s="701"/>
      <c r="V303" s="701"/>
    </row>
    <row r="304" spans="1:23" ht="23.25" customHeight="1" x14ac:dyDescent="0.2">
      <c r="A304" s="245">
        <v>42</v>
      </c>
      <c r="B304" s="245">
        <v>25060021</v>
      </c>
      <c r="C304" s="246" t="s">
        <v>838</v>
      </c>
      <c r="D304" s="246" t="s">
        <v>840</v>
      </c>
      <c r="E304" s="246" t="s">
        <v>1135</v>
      </c>
      <c r="F304" s="246" t="s">
        <v>1136</v>
      </c>
      <c r="G304" s="245">
        <v>77</v>
      </c>
      <c r="H304" s="246" t="s">
        <v>839</v>
      </c>
      <c r="I304" s="276"/>
      <c r="J304" s="610">
        <v>95</v>
      </c>
      <c r="K304" s="245">
        <v>4.2000000000000003E-2</v>
      </c>
      <c r="L304" s="610" t="s">
        <v>60</v>
      </c>
      <c r="M304" s="245"/>
      <c r="N304" s="245"/>
      <c r="O304" s="245"/>
      <c r="P304" s="245"/>
      <c r="Q304" s="245"/>
      <c r="S304" s="245" t="s">
        <v>768</v>
      </c>
      <c r="T304" s="247">
        <v>46568</v>
      </c>
      <c r="U304" s="246" t="s">
        <v>1898</v>
      </c>
      <c r="V304" s="246" t="s">
        <v>2495</v>
      </c>
    </row>
    <row r="305" spans="1:22" ht="23.25" customHeight="1" x14ac:dyDescent="0.2">
      <c r="A305" s="245">
        <v>42</v>
      </c>
      <c r="B305" s="245">
        <v>25060022</v>
      </c>
      <c r="C305" s="246" t="s">
        <v>838</v>
      </c>
      <c r="D305" s="246" t="s">
        <v>840</v>
      </c>
      <c r="E305" s="246" t="s">
        <v>1137</v>
      </c>
      <c r="F305" s="246" t="s">
        <v>1138</v>
      </c>
      <c r="G305" s="245">
        <v>77</v>
      </c>
      <c r="H305" s="246" t="s">
        <v>839</v>
      </c>
      <c r="I305" s="276"/>
      <c r="J305" s="610">
        <v>115</v>
      </c>
      <c r="K305" s="245">
        <v>4.4999999999999998E-2</v>
      </c>
      <c r="L305" s="610" t="s">
        <v>60</v>
      </c>
      <c r="M305" s="245"/>
      <c r="N305" s="245"/>
      <c r="O305" s="245"/>
      <c r="P305" s="245"/>
      <c r="Q305" s="245"/>
      <c r="S305" s="245" t="s">
        <v>768</v>
      </c>
      <c r="T305" s="247">
        <v>46568</v>
      </c>
      <c r="U305" s="246" t="s">
        <v>2496</v>
      </c>
      <c r="V305" s="246" t="s">
        <v>2497</v>
      </c>
    </row>
    <row r="306" spans="1:22" s="44" customFormat="1" ht="37.5" customHeight="1" x14ac:dyDescent="0.2">
      <c r="A306" s="499">
        <v>46</v>
      </c>
      <c r="B306" s="381">
        <v>46.01</v>
      </c>
      <c r="C306" s="500" t="s">
        <v>319</v>
      </c>
      <c r="D306" s="156" t="s">
        <v>320</v>
      </c>
      <c r="E306" s="501" t="s">
        <v>1198</v>
      </c>
      <c r="F306" s="470" t="s">
        <v>1265</v>
      </c>
      <c r="G306" s="502"/>
      <c r="H306" s="501"/>
      <c r="I306" s="342" t="s">
        <v>229</v>
      </c>
      <c r="J306" s="342"/>
      <c r="K306" s="503">
        <v>2.4E-2</v>
      </c>
      <c r="L306" s="342"/>
      <c r="M306" s="381"/>
      <c r="N306" s="342"/>
      <c r="O306" s="502"/>
      <c r="P306" s="502"/>
      <c r="Q306" s="499"/>
      <c r="R306" s="499" t="s">
        <v>768</v>
      </c>
      <c r="S306" s="499"/>
      <c r="T306" s="504"/>
      <c r="U306" s="501"/>
      <c r="V306" s="501"/>
    </row>
    <row r="307" spans="1:22" s="44" customFormat="1" x14ac:dyDescent="0.2">
      <c r="A307" s="245">
        <v>46</v>
      </c>
      <c r="B307" s="245">
        <v>25120031</v>
      </c>
      <c r="C307" s="246" t="s">
        <v>1151</v>
      </c>
      <c r="D307" s="246" t="s">
        <v>1152</v>
      </c>
      <c r="E307" s="246" t="s">
        <v>2770</v>
      </c>
      <c r="F307" s="246" t="s">
        <v>2770</v>
      </c>
      <c r="G307" s="245">
        <v>227</v>
      </c>
      <c r="H307" s="246" t="s">
        <v>2771</v>
      </c>
      <c r="I307" s="276"/>
      <c r="J307" s="245" t="s">
        <v>2034</v>
      </c>
      <c r="K307" s="245">
        <v>1.6E-2</v>
      </c>
      <c r="L307" s="610" t="s">
        <v>2772</v>
      </c>
      <c r="M307" s="245"/>
      <c r="N307" s="245"/>
      <c r="O307" s="245"/>
      <c r="P307" s="245"/>
      <c r="Q307" s="245"/>
      <c r="S307" s="245" t="s">
        <v>768</v>
      </c>
      <c r="T307" s="247">
        <v>46752</v>
      </c>
      <c r="U307" s="246"/>
      <c r="V307" s="246"/>
    </row>
    <row r="308" spans="1:22" s="44" customFormat="1" x14ac:dyDescent="0.2">
      <c r="A308" s="245">
        <v>46</v>
      </c>
      <c r="B308" s="245">
        <v>26010031</v>
      </c>
      <c r="C308" s="246" t="s">
        <v>1151</v>
      </c>
      <c r="D308" s="246" t="s">
        <v>1152</v>
      </c>
      <c r="E308" s="246" t="s">
        <v>2773</v>
      </c>
      <c r="F308" s="246" t="s">
        <v>2773</v>
      </c>
      <c r="G308" s="245">
        <v>168</v>
      </c>
      <c r="H308" s="246" t="s">
        <v>1295</v>
      </c>
      <c r="I308" s="276"/>
      <c r="J308" s="245" t="s">
        <v>2774</v>
      </c>
      <c r="K308" s="245">
        <v>1.2999999999999999E-2</v>
      </c>
      <c r="L308" s="610" t="s">
        <v>2776</v>
      </c>
      <c r="M308" s="245"/>
      <c r="N308" s="245"/>
      <c r="O308" s="245"/>
      <c r="P308" s="245"/>
      <c r="Q308" s="245"/>
      <c r="S308" s="245" t="s">
        <v>768</v>
      </c>
      <c r="T308" s="247">
        <v>46752</v>
      </c>
      <c r="U308" s="246"/>
      <c r="V308" s="246"/>
    </row>
    <row r="309" spans="1:22" s="44" customFormat="1" x14ac:dyDescent="0.2">
      <c r="A309" s="245">
        <v>46</v>
      </c>
      <c r="B309" s="245">
        <v>26010032</v>
      </c>
      <c r="C309" s="246" t="s">
        <v>1151</v>
      </c>
      <c r="D309" s="246" t="s">
        <v>1152</v>
      </c>
      <c r="E309" s="246" t="s">
        <v>2775</v>
      </c>
      <c r="F309" s="246" t="s">
        <v>2775</v>
      </c>
      <c r="G309" s="245">
        <v>168</v>
      </c>
      <c r="H309" s="246" t="s">
        <v>1295</v>
      </c>
      <c r="I309" s="276"/>
      <c r="J309" s="245" t="s">
        <v>2774</v>
      </c>
      <c r="K309" s="245">
        <v>1.2999999999999999E-2</v>
      </c>
      <c r="L309" s="610">
        <v>10</v>
      </c>
      <c r="M309" s="245"/>
      <c r="N309" s="245"/>
      <c r="O309" s="245"/>
      <c r="P309" s="245"/>
      <c r="Q309" s="245"/>
      <c r="S309" s="245" t="s">
        <v>768</v>
      </c>
      <c r="T309" s="247">
        <v>46752</v>
      </c>
      <c r="U309" s="246"/>
      <c r="V309" s="246"/>
    </row>
    <row r="310" spans="1:22" s="44" customFormat="1" ht="25.5" x14ac:dyDescent="0.2">
      <c r="A310" s="761">
        <v>46</v>
      </c>
      <c r="B310" s="761">
        <v>24110031</v>
      </c>
      <c r="C310" s="771" t="s">
        <v>1151</v>
      </c>
      <c r="D310" s="771" t="s">
        <v>1152</v>
      </c>
      <c r="E310" s="771" t="s">
        <v>1872</v>
      </c>
      <c r="F310" s="771" t="s">
        <v>1872</v>
      </c>
      <c r="G310" s="761">
        <v>168</v>
      </c>
      <c r="H310" s="771" t="s">
        <v>1295</v>
      </c>
      <c r="I310" s="759"/>
      <c r="J310" s="778" t="s">
        <v>1645</v>
      </c>
      <c r="K310" s="761">
        <v>1.6E-2</v>
      </c>
      <c r="L310" s="778" t="s">
        <v>1646</v>
      </c>
      <c r="M310" s="761"/>
      <c r="N310" s="761"/>
      <c r="O310" s="761"/>
      <c r="P310" s="761"/>
      <c r="Q310" s="761"/>
      <c r="S310" s="761" t="s">
        <v>768</v>
      </c>
      <c r="T310" s="772">
        <v>46387</v>
      </c>
      <c r="U310" s="771" t="s">
        <v>2063</v>
      </c>
      <c r="V310" s="771" t="s">
        <v>2026</v>
      </c>
    </row>
    <row r="311" spans="1:22" s="44" customFormat="1" x14ac:dyDescent="0.2">
      <c r="A311" s="245">
        <v>46</v>
      </c>
      <c r="B311" s="245">
        <v>25110031</v>
      </c>
      <c r="C311" s="246" t="s">
        <v>1151</v>
      </c>
      <c r="D311" s="246" t="s">
        <v>1152</v>
      </c>
      <c r="E311" s="246" t="s">
        <v>2061</v>
      </c>
      <c r="F311" s="246" t="s">
        <v>2061</v>
      </c>
      <c r="G311" s="245">
        <v>168</v>
      </c>
      <c r="H311" s="246" t="s">
        <v>1295</v>
      </c>
      <c r="I311" s="276"/>
      <c r="J311" s="245" t="s">
        <v>2062</v>
      </c>
      <c r="K311" s="245">
        <v>1.6E-2</v>
      </c>
      <c r="L311" s="610" t="s">
        <v>2737</v>
      </c>
      <c r="M311" s="245"/>
      <c r="N311" s="245"/>
      <c r="O311" s="245"/>
      <c r="P311" s="245"/>
      <c r="Q311" s="245"/>
      <c r="R311" s="245"/>
      <c r="S311" s="245" t="s">
        <v>768</v>
      </c>
      <c r="T311" s="247">
        <v>46752</v>
      </c>
      <c r="U311" s="246" t="s">
        <v>2063</v>
      </c>
      <c r="V311" s="246" t="s">
        <v>2026</v>
      </c>
    </row>
    <row r="312" spans="1:22" s="4" customFormat="1" ht="39.75" customHeight="1" x14ac:dyDescent="0.2">
      <c r="A312" s="147">
        <v>40</v>
      </c>
      <c r="B312" s="368">
        <v>40.01</v>
      </c>
      <c r="C312" s="157" t="s">
        <v>401</v>
      </c>
      <c r="D312" s="157" t="s">
        <v>403</v>
      </c>
      <c r="E312" s="158" t="s">
        <v>1197</v>
      </c>
      <c r="F312" s="321" t="s">
        <v>1263</v>
      </c>
      <c r="G312" s="159"/>
      <c r="H312" s="158"/>
      <c r="I312" s="400" t="s">
        <v>229</v>
      </c>
      <c r="J312" s="400"/>
      <c r="K312" s="160">
        <v>1.4E-2</v>
      </c>
      <c r="L312" s="400"/>
      <c r="M312" s="161"/>
      <c r="N312" s="400"/>
      <c r="O312" s="159"/>
      <c r="P312" s="159"/>
      <c r="Q312" s="159"/>
      <c r="R312" s="159" t="s">
        <v>768</v>
      </c>
      <c r="S312" s="159"/>
      <c r="T312" s="402"/>
      <c r="U312" s="158"/>
      <c r="V312" s="158"/>
    </row>
    <row r="313" spans="1:22" s="4" customFormat="1" ht="25.5" x14ac:dyDescent="0.2">
      <c r="A313" s="606">
        <v>40</v>
      </c>
      <c r="B313" s="606">
        <v>25030011</v>
      </c>
      <c r="C313" s="607" t="s">
        <v>401</v>
      </c>
      <c r="D313" s="607" t="s">
        <v>403</v>
      </c>
      <c r="E313" s="607" t="s">
        <v>1128</v>
      </c>
      <c r="F313" s="607" t="s">
        <v>1128</v>
      </c>
      <c r="G313" s="606">
        <v>70</v>
      </c>
      <c r="H313" s="607" t="s">
        <v>1129</v>
      </c>
      <c r="I313" s="608"/>
      <c r="J313" s="656">
        <v>180</v>
      </c>
      <c r="K313" s="606" t="s">
        <v>628</v>
      </c>
      <c r="L313" s="656" t="s">
        <v>1706</v>
      </c>
      <c r="M313" s="606"/>
      <c r="N313" s="606"/>
      <c r="O313" s="606"/>
      <c r="P313" s="606"/>
      <c r="Q313" s="606"/>
      <c r="R313" s="606"/>
      <c r="S313" s="606" t="s">
        <v>768</v>
      </c>
      <c r="T313" s="609">
        <v>46568</v>
      </c>
      <c r="U313" s="607" t="s">
        <v>511</v>
      </c>
      <c r="V313" s="607" t="s">
        <v>512</v>
      </c>
    </row>
    <row r="314" spans="1:22" s="4" customFormat="1" ht="25.5" x14ac:dyDescent="0.2">
      <c r="A314" s="606">
        <v>40</v>
      </c>
      <c r="B314" s="606">
        <v>25100081</v>
      </c>
      <c r="C314" s="607" t="s">
        <v>401</v>
      </c>
      <c r="D314" s="607" t="s">
        <v>403</v>
      </c>
      <c r="E314" s="607" t="s">
        <v>1318</v>
      </c>
      <c r="F314" s="607" t="s">
        <v>1318</v>
      </c>
      <c r="G314" s="606">
        <v>40</v>
      </c>
      <c r="H314" s="607" t="s">
        <v>397</v>
      </c>
      <c r="I314" s="608"/>
      <c r="J314" s="606" t="s">
        <v>1319</v>
      </c>
      <c r="K314" s="606" t="s">
        <v>2640</v>
      </c>
      <c r="L314" s="656" t="s">
        <v>528</v>
      </c>
      <c r="M314" s="606"/>
      <c r="N314" s="606"/>
      <c r="O314" s="606"/>
      <c r="P314" s="606"/>
      <c r="Q314" s="606"/>
      <c r="R314" s="606"/>
      <c r="S314" s="606" t="s">
        <v>768</v>
      </c>
      <c r="T314" s="609">
        <v>46752</v>
      </c>
      <c r="U314" s="607" t="s">
        <v>511</v>
      </c>
      <c r="V314" s="607" t="s">
        <v>512</v>
      </c>
    </row>
    <row r="315" spans="1:22" s="4" customFormat="1" ht="55.5" customHeight="1" x14ac:dyDescent="0.2">
      <c r="A315" s="245">
        <v>40</v>
      </c>
      <c r="B315" s="245">
        <v>26090081</v>
      </c>
      <c r="C315" s="246" t="s">
        <v>401</v>
      </c>
      <c r="D315" s="246" t="s">
        <v>403</v>
      </c>
      <c r="E315" s="246" t="s">
        <v>2293</v>
      </c>
      <c r="F315" s="246" t="s">
        <v>2293</v>
      </c>
      <c r="G315" s="245">
        <v>81</v>
      </c>
      <c r="H315" s="246" t="s">
        <v>2901</v>
      </c>
      <c r="I315" s="276"/>
      <c r="J315" s="245">
        <v>180</v>
      </c>
      <c r="K315" s="245" t="s">
        <v>87</v>
      </c>
      <c r="L315" s="245" t="s">
        <v>2294</v>
      </c>
      <c r="M315" s="245"/>
      <c r="N315" s="245"/>
      <c r="O315" s="245"/>
      <c r="P315" s="245"/>
      <c r="Q315" s="245"/>
      <c r="R315" s="245"/>
      <c r="S315" s="245" t="s">
        <v>768</v>
      </c>
      <c r="T315" s="247">
        <v>47118</v>
      </c>
      <c r="U315" s="246" t="s">
        <v>2903</v>
      </c>
      <c r="V315" s="246" t="s">
        <v>2902</v>
      </c>
    </row>
    <row r="316" spans="1:22" s="4" customFormat="1" ht="25.5" x14ac:dyDescent="0.2">
      <c r="A316" s="606">
        <v>40</v>
      </c>
      <c r="B316" s="606">
        <v>25050098</v>
      </c>
      <c r="C316" s="607" t="s">
        <v>401</v>
      </c>
      <c r="D316" s="607" t="s">
        <v>403</v>
      </c>
      <c r="E316" s="607" t="s">
        <v>510</v>
      </c>
      <c r="F316" s="607" t="s">
        <v>510</v>
      </c>
      <c r="G316" s="606">
        <v>17</v>
      </c>
      <c r="H316" s="607" t="s">
        <v>26</v>
      </c>
      <c r="I316" s="608"/>
      <c r="J316" s="656" t="s">
        <v>1055</v>
      </c>
      <c r="K316" s="606" t="s">
        <v>628</v>
      </c>
      <c r="L316" s="656" t="s">
        <v>33</v>
      </c>
      <c r="M316" s="606"/>
      <c r="N316" s="606"/>
      <c r="O316" s="606"/>
      <c r="P316" s="606"/>
      <c r="Q316" s="606"/>
      <c r="R316" s="606"/>
      <c r="S316" s="606" t="s">
        <v>768</v>
      </c>
      <c r="T316" s="609">
        <v>46568</v>
      </c>
      <c r="U316" s="607" t="s">
        <v>1909</v>
      </c>
      <c r="V316" s="607" t="s">
        <v>1910</v>
      </c>
    </row>
    <row r="317" spans="1:22" s="59" customFormat="1" ht="25.5" x14ac:dyDescent="0.2">
      <c r="A317" s="177">
        <v>40</v>
      </c>
      <c r="B317" s="177">
        <v>25050191</v>
      </c>
      <c r="C317" s="683" t="s">
        <v>401</v>
      </c>
      <c r="D317" s="683" t="s">
        <v>403</v>
      </c>
      <c r="E317" s="683" t="s">
        <v>2444</v>
      </c>
      <c r="F317" s="683" t="s">
        <v>2444</v>
      </c>
      <c r="G317" s="177">
        <v>223</v>
      </c>
      <c r="H317" s="683" t="s">
        <v>2445</v>
      </c>
      <c r="I317" s="767"/>
      <c r="J317" s="685">
        <v>190</v>
      </c>
      <c r="K317" s="177" t="s">
        <v>628</v>
      </c>
      <c r="L317" s="685" t="s">
        <v>2447</v>
      </c>
      <c r="M317" s="767"/>
      <c r="N317" s="767"/>
      <c r="O317" s="767"/>
      <c r="P317" s="767"/>
      <c r="Q317" s="767"/>
      <c r="R317" s="767"/>
      <c r="S317" s="768" t="s">
        <v>768</v>
      </c>
      <c r="T317" s="684">
        <v>46568</v>
      </c>
      <c r="U317" s="683" t="s">
        <v>511</v>
      </c>
      <c r="V317" s="683" t="s">
        <v>512</v>
      </c>
    </row>
    <row r="318" spans="1:22" s="59" customFormat="1" ht="25.5" x14ac:dyDescent="0.2">
      <c r="A318" s="192">
        <v>40</v>
      </c>
      <c r="B318" s="192">
        <v>25050192</v>
      </c>
      <c r="C318" s="773" t="s">
        <v>401</v>
      </c>
      <c r="D318" s="773" t="s">
        <v>403</v>
      </c>
      <c r="E318" s="773" t="s">
        <v>2444</v>
      </c>
      <c r="F318" s="773" t="s">
        <v>2444</v>
      </c>
      <c r="G318" s="192">
        <v>223</v>
      </c>
      <c r="H318" s="773" t="s">
        <v>2445</v>
      </c>
      <c r="I318" s="774"/>
      <c r="J318" s="775">
        <v>190</v>
      </c>
      <c r="K318" s="192" t="s">
        <v>2446</v>
      </c>
      <c r="L318" s="775" t="s">
        <v>2881</v>
      </c>
      <c r="M318" s="774"/>
      <c r="N318" s="774"/>
      <c r="O318" s="774"/>
      <c r="P318" s="774"/>
      <c r="Q318" s="774"/>
      <c r="R318" s="774"/>
      <c r="S318" s="776" t="s">
        <v>768</v>
      </c>
      <c r="T318" s="777">
        <v>46568</v>
      </c>
      <c r="U318" s="773" t="s">
        <v>511</v>
      </c>
      <c r="V318" s="773" t="s">
        <v>512</v>
      </c>
    </row>
    <row r="319" spans="1:22" s="59" customFormat="1" ht="25.5" x14ac:dyDescent="0.2">
      <c r="A319" s="245">
        <v>40</v>
      </c>
      <c r="B319" s="245">
        <v>25080141</v>
      </c>
      <c r="C319" s="246" t="s">
        <v>401</v>
      </c>
      <c r="D319" s="246" t="s">
        <v>403</v>
      </c>
      <c r="E319" s="246" t="s">
        <v>1053</v>
      </c>
      <c r="F319" s="246" t="s">
        <v>1053</v>
      </c>
      <c r="G319" s="245">
        <v>71</v>
      </c>
      <c r="H319" s="246" t="s">
        <v>1054</v>
      </c>
      <c r="I319" s="276"/>
      <c r="J319" s="610" t="s">
        <v>1055</v>
      </c>
      <c r="K319" s="245" t="s">
        <v>1768</v>
      </c>
      <c r="L319" s="610">
        <v>10</v>
      </c>
      <c r="M319" s="245"/>
      <c r="N319" s="245"/>
      <c r="O319" s="245"/>
      <c r="P319" s="245"/>
      <c r="Q319" s="245"/>
      <c r="R319" s="245"/>
      <c r="S319" s="245" t="s">
        <v>768</v>
      </c>
      <c r="T319" s="247">
        <v>46752</v>
      </c>
      <c r="U319" s="246" t="s">
        <v>511</v>
      </c>
      <c r="V319" s="246" t="s">
        <v>512</v>
      </c>
    </row>
    <row r="320" spans="1:22" s="59" customFormat="1" ht="25.5" x14ac:dyDescent="0.2">
      <c r="A320" s="245">
        <v>40</v>
      </c>
      <c r="B320" s="245">
        <v>25080142</v>
      </c>
      <c r="C320" s="246" t="s">
        <v>401</v>
      </c>
      <c r="D320" s="246" t="s">
        <v>403</v>
      </c>
      <c r="E320" s="246" t="s">
        <v>1053</v>
      </c>
      <c r="F320" s="246" t="s">
        <v>1053</v>
      </c>
      <c r="G320" s="245">
        <v>71</v>
      </c>
      <c r="H320" s="246" t="s">
        <v>1054</v>
      </c>
      <c r="I320" s="276"/>
      <c r="J320" s="610" t="s">
        <v>1055</v>
      </c>
      <c r="K320" s="245" t="s">
        <v>628</v>
      </c>
      <c r="L320" s="610" t="s">
        <v>528</v>
      </c>
      <c r="M320" s="245"/>
      <c r="N320" s="245"/>
      <c r="O320" s="245"/>
      <c r="P320" s="245"/>
      <c r="Q320" s="245"/>
      <c r="R320" s="245"/>
      <c r="S320" s="245" t="s">
        <v>768</v>
      </c>
      <c r="T320" s="247">
        <v>46752</v>
      </c>
      <c r="U320" s="246" t="s">
        <v>511</v>
      </c>
      <c r="V320" s="246" t="s">
        <v>512</v>
      </c>
    </row>
    <row r="321" spans="1:23" s="4" customFormat="1" ht="25.5" x14ac:dyDescent="0.2">
      <c r="A321" s="245">
        <v>40</v>
      </c>
      <c r="B321" s="245">
        <v>24090281</v>
      </c>
      <c r="C321" s="246" t="s">
        <v>401</v>
      </c>
      <c r="D321" s="246" t="s">
        <v>403</v>
      </c>
      <c r="E321" s="246" t="s">
        <v>2164</v>
      </c>
      <c r="F321" s="246" t="s">
        <v>2164</v>
      </c>
      <c r="G321" s="245">
        <v>191</v>
      </c>
      <c r="H321" s="246" t="s">
        <v>1672</v>
      </c>
      <c r="I321" s="276"/>
      <c r="J321" s="610" t="s">
        <v>1673</v>
      </c>
      <c r="K321" s="245" t="s">
        <v>1981</v>
      </c>
      <c r="L321" s="610" t="s">
        <v>528</v>
      </c>
      <c r="M321" s="245"/>
      <c r="N321" s="245"/>
      <c r="O321" s="245"/>
      <c r="P321" s="245"/>
      <c r="Q321" s="245"/>
      <c r="R321" s="245"/>
      <c r="S321" s="245" t="s">
        <v>768</v>
      </c>
      <c r="T321" s="247">
        <v>46387</v>
      </c>
      <c r="U321" s="246" t="s">
        <v>511</v>
      </c>
      <c r="V321" s="246" t="s">
        <v>512</v>
      </c>
      <c r="W321" s="231"/>
    </row>
    <row r="322" spans="1:23" s="4" customFormat="1" ht="25.5" x14ac:dyDescent="0.2">
      <c r="A322" s="245">
        <v>40</v>
      </c>
      <c r="B322" s="245">
        <v>24090282</v>
      </c>
      <c r="C322" s="246" t="s">
        <v>401</v>
      </c>
      <c r="D322" s="246" t="s">
        <v>403</v>
      </c>
      <c r="E322" s="246" t="s">
        <v>2164</v>
      </c>
      <c r="F322" s="246" t="s">
        <v>2164</v>
      </c>
      <c r="G322" s="245">
        <v>191</v>
      </c>
      <c r="H322" s="246" t="s">
        <v>1672</v>
      </c>
      <c r="I322" s="276"/>
      <c r="J322" s="610" t="s">
        <v>1674</v>
      </c>
      <c r="K322" s="245" t="s">
        <v>1675</v>
      </c>
      <c r="L322" s="610" t="s">
        <v>1676</v>
      </c>
      <c r="M322" s="245"/>
      <c r="N322" s="245"/>
      <c r="O322" s="245"/>
      <c r="P322" s="245"/>
      <c r="Q322" s="245"/>
      <c r="R322" s="245"/>
      <c r="S322" s="245" t="s">
        <v>768</v>
      </c>
      <c r="T322" s="247">
        <v>46387</v>
      </c>
      <c r="U322" s="246" t="s">
        <v>511</v>
      </c>
      <c r="V322" s="246" t="s">
        <v>512</v>
      </c>
      <c r="W322" s="231"/>
    </row>
    <row r="323" spans="1:23" s="4" customFormat="1" ht="51" x14ac:dyDescent="0.2">
      <c r="A323" s="245">
        <v>40</v>
      </c>
      <c r="B323" s="245">
        <v>24090285</v>
      </c>
      <c r="C323" s="246" t="s">
        <v>401</v>
      </c>
      <c r="D323" s="246" t="s">
        <v>403</v>
      </c>
      <c r="E323" s="246" t="s">
        <v>2165</v>
      </c>
      <c r="F323" s="246" t="s">
        <v>2165</v>
      </c>
      <c r="G323" s="245">
        <v>191</v>
      </c>
      <c r="H323" s="246" t="s">
        <v>1672</v>
      </c>
      <c r="I323" s="276"/>
      <c r="J323" s="610" t="s">
        <v>1673</v>
      </c>
      <c r="K323" s="245" t="s">
        <v>1981</v>
      </c>
      <c r="L323" s="610" t="s">
        <v>593</v>
      </c>
      <c r="M323" s="245"/>
      <c r="N323" s="245"/>
      <c r="O323" s="245"/>
      <c r="P323" s="245"/>
      <c r="Q323" s="245"/>
      <c r="R323" s="245"/>
      <c r="S323" s="245" t="s">
        <v>768</v>
      </c>
      <c r="T323" s="247">
        <v>46387</v>
      </c>
      <c r="U323" s="246" t="s">
        <v>2166</v>
      </c>
      <c r="V323" s="246" t="s">
        <v>2167</v>
      </c>
      <c r="W323" s="231"/>
    </row>
    <row r="324" spans="1:23" ht="32.25" customHeight="1" x14ac:dyDescent="0.2">
      <c r="A324" s="380">
        <v>26</v>
      </c>
      <c r="B324" s="558">
        <v>26.01</v>
      </c>
      <c r="C324" s="377" t="s">
        <v>772</v>
      </c>
      <c r="D324" s="377" t="s">
        <v>408</v>
      </c>
      <c r="E324" s="453" t="s">
        <v>1273</v>
      </c>
      <c r="F324" s="453" t="s">
        <v>1274</v>
      </c>
      <c r="G324" s="380"/>
      <c r="H324" s="314"/>
      <c r="I324" s="454" t="s">
        <v>1232</v>
      </c>
      <c r="J324" s="560"/>
      <c r="K324" s="561">
        <v>4.2000000000000003E-2</v>
      </c>
      <c r="L324" s="560"/>
      <c r="M324" s="558">
        <v>0.4</v>
      </c>
      <c r="N324" s="560">
        <v>1450</v>
      </c>
      <c r="O324" s="562">
        <v>60</v>
      </c>
      <c r="P324" s="562">
        <v>60</v>
      </c>
      <c r="Q324" s="380" t="s">
        <v>768</v>
      </c>
      <c r="R324" s="380" t="s">
        <v>768</v>
      </c>
      <c r="S324" s="380"/>
      <c r="T324" s="563"/>
      <c r="U324" s="559"/>
      <c r="V324" s="314"/>
    </row>
    <row r="325" spans="1:23" ht="25.5" x14ac:dyDescent="0.2">
      <c r="A325" s="54">
        <v>26</v>
      </c>
      <c r="B325" s="126">
        <v>26.02</v>
      </c>
      <c r="C325" s="53" t="s">
        <v>772</v>
      </c>
      <c r="D325" s="53" t="s">
        <v>408</v>
      </c>
      <c r="E325" s="326" t="s">
        <v>1273</v>
      </c>
      <c r="F325" s="326" t="s">
        <v>1274</v>
      </c>
      <c r="G325" s="54"/>
      <c r="H325" s="124"/>
      <c r="I325" s="125" t="s">
        <v>891</v>
      </c>
      <c r="J325" s="125"/>
      <c r="K325" s="225">
        <v>0.05</v>
      </c>
      <c r="L325" s="125"/>
      <c r="M325" s="126">
        <v>0.4</v>
      </c>
      <c r="N325" s="125">
        <v>1450</v>
      </c>
      <c r="O325" s="127">
        <v>60</v>
      </c>
      <c r="P325" s="127">
        <v>60</v>
      </c>
      <c r="Q325" s="54" t="s">
        <v>768</v>
      </c>
      <c r="R325" s="54" t="s">
        <v>768</v>
      </c>
      <c r="S325" s="194"/>
      <c r="T325" s="128"/>
      <c r="U325" s="53"/>
      <c r="V325" s="124"/>
    </row>
    <row r="326" spans="1:23" ht="25.5" x14ac:dyDescent="0.2">
      <c r="A326" s="265">
        <v>26</v>
      </c>
      <c r="B326" s="251">
        <v>26.03</v>
      </c>
      <c r="C326" s="293" t="s">
        <v>772</v>
      </c>
      <c r="D326" s="293" t="s">
        <v>408</v>
      </c>
      <c r="E326" s="327" t="s">
        <v>1233</v>
      </c>
      <c r="F326" s="327" t="s">
        <v>1234</v>
      </c>
      <c r="G326" s="265"/>
      <c r="H326" s="266"/>
      <c r="I326" s="331" t="s">
        <v>33</v>
      </c>
      <c r="J326" s="255"/>
      <c r="K326" s="256">
        <v>3.5999999999999997E-2</v>
      </c>
      <c r="L326" s="255"/>
      <c r="M326" s="291">
        <v>0.4</v>
      </c>
      <c r="N326" s="295">
        <v>1450</v>
      </c>
      <c r="O326" s="298">
        <v>60</v>
      </c>
      <c r="P326" s="298">
        <v>60</v>
      </c>
      <c r="Q326" s="265"/>
      <c r="R326" s="448" t="s">
        <v>768</v>
      </c>
      <c r="S326" s="265"/>
      <c r="T326" s="268"/>
      <c r="U326" s="332"/>
      <c r="V326" s="333"/>
    </row>
    <row r="327" spans="1:23" x14ac:dyDescent="0.2">
      <c r="A327" s="245">
        <v>26</v>
      </c>
      <c r="B327" s="245">
        <v>25090251</v>
      </c>
      <c r="C327" s="246" t="s">
        <v>772</v>
      </c>
      <c r="D327" s="246" t="s">
        <v>408</v>
      </c>
      <c r="E327" s="246" t="s">
        <v>2641</v>
      </c>
      <c r="F327" s="246" t="s">
        <v>2641</v>
      </c>
      <c r="G327" s="245">
        <v>49</v>
      </c>
      <c r="H327" s="246" t="s">
        <v>486</v>
      </c>
      <c r="I327" s="276"/>
      <c r="J327" s="245" t="s">
        <v>52</v>
      </c>
      <c r="K327" s="245">
        <v>3.1E-2</v>
      </c>
      <c r="L327" s="610" t="s">
        <v>525</v>
      </c>
      <c r="M327" s="245">
        <v>0.4</v>
      </c>
      <c r="N327" s="245">
        <v>1450</v>
      </c>
      <c r="O327" s="245">
        <v>60</v>
      </c>
      <c r="P327" s="245">
        <v>60</v>
      </c>
      <c r="Q327" s="245"/>
      <c r="R327" s="245"/>
      <c r="S327" s="245" t="s">
        <v>768</v>
      </c>
      <c r="T327" s="247">
        <v>46752</v>
      </c>
      <c r="U327" s="246"/>
      <c r="V327" s="246"/>
    </row>
    <row r="328" spans="1:23" ht="25.5" x14ac:dyDescent="0.2">
      <c r="A328" s="245">
        <v>26</v>
      </c>
      <c r="B328" s="245">
        <v>25090191</v>
      </c>
      <c r="C328" s="246" t="s">
        <v>772</v>
      </c>
      <c r="D328" s="246" t="s">
        <v>408</v>
      </c>
      <c r="E328" s="246" t="s">
        <v>1997</v>
      </c>
      <c r="F328" s="246" t="s">
        <v>1997</v>
      </c>
      <c r="G328" s="245">
        <v>151</v>
      </c>
      <c r="H328" s="246" t="s">
        <v>1961</v>
      </c>
      <c r="I328" s="276"/>
      <c r="J328" s="610" t="s">
        <v>1998</v>
      </c>
      <c r="K328" s="245">
        <v>0.03</v>
      </c>
      <c r="L328" s="610" t="s">
        <v>989</v>
      </c>
      <c r="M328" s="245">
        <v>0.4</v>
      </c>
      <c r="N328" s="245">
        <v>1450</v>
      </c>
      <c r="O328" s="245">
        <v>60</v>
      </c>
      <c r="P328" s="245">
        <v>60</v>
      </c>
      <c r="Q328" s="245"/>
      <c r="R328" s="245"/>
      <c r="S328" s="245" t="s">
        <v>768</v>
      </c>
      <c r="T328" s="247">
        <v>46752</v>
      </c>
      <c r="U328" s="246" t="s">
        <v>2551</v>
      </c>
      <c r="V328" s="246" t="s">
        <v>2552</v>
      </c>
    </row>
    <row r="329" spans="1:23" x14ac:dyDescent="0.2">
      <c r="A329" s="245">
        <v>26</v>
      </c>
      <c r="B329" s="245">
        <v>26090391</v>
      </c>
      <c r="C329" s="246" t="s">
        <v>772</v>
      </c>
      <c r="D329" s="246" t="s">
        <v>408</v>
      </c>
      <c r="E329" s="246" t="s">
        <v>1677</v>
      </c>
      <c r="F329" s="246" t="s">
        <v>1677</v>
      </c>
      <c r="G329" s="245">
        <v>59</v>
      </c>
      <c r="H329" s="246" t="s">
        <v>1088</v>
      </c>
      <c r="I329" s="276"/>
      <c r="J329" s="245" t="s">
        <v>1344</v>
      </c>
      <c r="K329" s="245">
        <v>3.5000000000000003E-2</v>
      </c>
      <c r="L329" s="245" t="s">
        <v>482</v>
      </c>
      <c r="M329" s="245">
        <v>0.4</v>
      </c>
      <c r="N329" s="245">
        <v>1450</v>
      </c>
      <c r="O329" s="245">
        <v>60</v>
      </c>
      <c r="P329" s="245">
        <v>60</v>
      </c>
      <c r="Q329" s="245"/>
      <c r="R329" s="245"/>
      <c r="S329" s="245" t="s">
        <v>768</v>
      </c>
      <c r="T329" s="247">
        <v>47118</v>
      </c>
      <c r="U329" s="246" t="s">
        <v>1560</v>
      </c>
      <c r="V329" s="246" t="s">
        <v>2026</v>
      </c>
    </row>
    <row r="330" spans="1:23" x14ac:dyDescent="0.2">
      <c r="A330" s="245">
        <v>26</v>
      </c>
      <c r="B330" s="245">
        <v>26090392</v>
      </c>
      <c r="C330" s="246" t="s">
        <v>772</v>
      </c>
      <c r="D330" s="246" t="s">
        <v>408</v>
      </c>
      <c r="E330" s="246" t="s">
        <v>1678</v>
      </c>
      <c r="F330" s="246" t="s">
        <v>1678</v>
      </c>
      <c r="G330" s="245">
        <v>59</v>
      </c>
      <c r="H330" s="246" t="s">
        <v>1088</v>
      </c>
      <c r="I330" s="276"/>
      <c r="J330" s="245" t="s">
        <v>1344</v>
      </c>
      <c r="K330" s="245">
        <v>3.1E-2</v>
      </c>
      <c r="L330" s="245" t="s">
        <v>482</v>
      </c>
      <c r="M330" s="245">
        <v>0.4</v>
      </c>
      <c r="N330" s="245">
        <v>1450</v>
      </c>
      <c r="O330" s="245">
        <v>60</v>
      </c>
      <c r="P330" s="245">
        <v>60</v>
      </c>
      <c r="Q330" s="245"/>
      <c r="R330" s="245"/>
      <c r="S330" s="245" t="s">
        <v>768</v>
      </c>
      <c r="T330" s="247">
        <v>47118</v>
      </c>
      <c r="U330" s="246" t="s">
        <v>1560</v>
      </c>
      <c r="V330" s="246" t="s">
        <v>2026</v>
      </c>
    </row>
    <row r="331" spans="1:23" x14ac:dyDescent="0.2">
      <c r="A331" s="245">
        <v>26</v>
      </c>
      <c r="B331" s="245">
        <v>26090393</v>
      </c>
      <c r="C331" s="246" t="s">
        <v>772</v>
      </c>
      <c r="D331" s="246" t="s">
        <v>408</v>
      </c>
      <c r="E331" s="246" t="s">
        <v>1679</v>
      </c>
      <c r="F331" s="246" t="s">
        <v>1679</v>
      </c>
      <c r="G331" s="245">
        <v>59</v>
      </c>
      <c r="H331" s="246" t="s">
        <v>1088</v>
      </c>
      <c r="I331" s="276"/>
      <c r="J331" s="245" t="s">
        <v>54</v>
      </c>
      <c r="K331" s="245">
        <v>3.7999999999999999E-2</v>
      </c>
      <c r="L331" s="245" t="s">
        <v>482</v>
      </c>
      <c r="M331" s="245">
        <v>0.4</v>
      </c>
      <c r="N331" s="245">
        <v>1450</v>
      </c>
      <c r="O331" s="245">
        <v>60</v>
      </c>
      <c r="P331" s="245">
        <v>60</v>
      </c>
      <c r="Q331" s="245"/>
      <c r="R331" s="245"/>
      <c r="S331" s="245" t="s">
        <v>768</v>
      </c>
      <c r="T331" s="247">
        <v>47118</v>
      </c>
      <c r="U331" s="246" t="s">
        <v>1560</v>
      </c>
      <c r="V331" s="246" t="s">
        <v>2026</v>
      </c>
    </row>
    <row r="332" spans="1:23" x14ac:dyDescent="0.2">
      <c r="A332" s="245">
        <v>26</v>
      </c>
      <c r="B332" s="245">
        <v>26090394</v>
      </c>
      <c r="C332" s="246" t="s">
        <v>772</v>
      </c>
      <c r="D332" s="246" t="s">
        <v>408</v>
      </c>
      <c r="E332" s="246" t="s">
        <v>1680</v>
      </c>
      <c r="F332" s="246" t="s">
        <v>1680</v>
      </c>
      <c r="G332" s="245">
        <v>59</v>
      </c>
      <c r="H332" s="246" t="s">
        <v>1088</v>
      </c>
      <c r="I332" s="276"/>
      <c r="J332" s="245" t="s">
        <v>1400</v>
      </c>
      <c r="K332" s="245">
        <v>3.1E-2</v>
      </c>
      <c r="L332" s="245" t="s">
        <v>517</v>
      </c>
      <c r="M332" s="245">
        <v>0.4</v>
      </c>
      <c r="N332" s="245">
        <v>1450</v>
      </c>
      <c r="O332" s="245">
        <v>60</v>
      </c>
      <c r="P332" s="245">
        <v>60</v>
      </c>
      <c r="Q332" s="245"/>
      <c r="R332" s="245"/>
      <c r="S332" s="245" t="s">
        <v>768</v>
      </c>
      <c r="T332" s="247">
        <v>47118</v>
      </c>
      <c r="U332" s="246" t="s">
        <v>1560</v>
      </c>
      <c r="V332" s="246" t="s">
        <v>2026</v>
      </c>
    </row>
    <row r="333" spans="1:23" ht="25.5" x14ac:dyDescent="0.2">
      <c r="A333" s="257">
        <v>26</v>
      </c>
      <c r="B333" s="257">
        <v>26020121</v>
      </c>
      <c r="C333" s="258" t="s">
        <v>772</v>
      </c>
      <c r="D333" s="258" t="s">
        <v>408</v>
      </c>
      <c r="E333" s="258" t="s">
        <v>1793</v>
      </c>
      <c r="F333" s="258" t="s">
        <v>1793</v>
      </c>
      <c r="G333" s="257">
        <v>59</v>
      </c>
      <c r="H333" s="258" t="s">
        <v>1088</v>
      </c>
      <c r="I333" s="344"/>
      <c r="J333" s="257" t="s">
        <v>1343</v>
      </c>
      <c r="K333" s="257">
        <v>0.03</v>
      </c>
      <c r="L333" s="259" t="s">
        <v>517</v>
      </c>
      <c r="M333" s="257">
        <v>0.4</v>
      </c>
      <c r="N333" s="257">
        <v>1450</v>
      </c>
      <c r="O333" s="257">
        <v>60</v>
      </c>
      <c r="P333" s="257">
        <v>60</v>
      </c>
      <c r="Q333" s="257"/>
      <c r="R333" s="257"/>
      <c r="S333" s="257" t="s">
        <v>768</v>
      </c>
      <c r="T333" s="260">
        <v>46934</v>
      </c>
      <c r="U333" s="258" t="s">
        <v>1560</v>
      </c>
      <c r="V333" s="258" t="s">
        <v>2026</v>
      </c>
    </row>
    <row r="334" spans="1:23" x14ac:dyDescent="0.2">
      <c r="A334" s="245">
        <v>26</v>
      </c>
      <c r="B334" s="245">
        <v>26020122</v>
      </c>
      <c r="C334" s="246" t="s">
        <v>772</v>
      </c>
      <c r="D334" s="246" t="s">
        <v>408</v>
      </c>
      <c r="E334" s="246" t="s">
        <v>1794</v>
      </c>
      <c r="F334" s="246" t="s">
        <v>1794</v>
      </c>
      <c r="G334" s="245">
        <v>59</v>
      </c>
      <c r="H334" s="246" t="s">
        <v>1088</v>
      </c>
      <c r="I334" s="276"/>
      <c r="J334" s="245" t="s">
        <v>1343</v>
      </c>
      <c r="K334" s="245">
        <v>0.03</v>
      </c>
      <c r="L334" s="610" t="s">
        <v>170</v>
      </c>
      <c r="M334" s="245">
        <v>0.4</v>
      </c>
      <c r="N334" s="245">
        <v>1450</v>
      </c>
      <c r="O334" s="245">
        <v>60</v>
      </c>
      <c r="P334" s="245">
        <v>60</v>
      </c>
      <c r="Q334" s="245"/>
      <c r="R334" s="245"/>
      <c r="S334" s="245" t="s">
        <v>768</v>
      </c>
      <c r="T334" s="247">
        <v>46934</v>
      </c>
      <c r="U334" s="246" t="s">
        <v>1560</v>
      </c>
      <c r="V334" s="246" t="s">
        <v>2026</v>
      </c>
    </row>
    <row r="335" spans="1:23" ht="25.5" x14ac:dyDescent="0.2">
      <c r="A335" s="245">
        <v>26</v>
      </c>
      <c r="B335" s="245">
        <v>26020123</v>
      </c>
      <c r="C335" s="246" t="s">
        <v>772</v>
      </c>
      <c r="D335" s="246" t="s">
        <v>408</v>
      </c>
      <c r="E335" s="246" t="s">
        <v>1561</v>
      </c>
      <c r="F335" s="246" t="s">
        <v>1561</v>
      </c>
      <c r="G335" s="245">
        <v>59</v>
      </c>
      <c r="H335" s="246" t="s">
        <v>1088</v>
      </c>
      <c r="I335" s="276"/>
      <c r="J335" s="245" t="s">
        <v>54</v>
      </c>
      <c r="K335" s="245">
        <v>3.1E-2</v>
      </c>
      <c r="L335" s="610" t="s">
        <v>170</v>
      </c>
      <c r="M335" s="245">
        <v>0.4</v>
      </c>
      <c r="N335" s="245">
        <v>1450</v>
      </c>
      <c r="O335" s="245">
        <v>60</v>
      </c>
      <c r="P335" s="245">
        <v>60</v>
      </c>
      <c r="Q335" s="245"/>
      <c r="R335" s="245"/>
      <c r="S335" s="245" t="s">
        <v>768</v>
      </c>
      <c r="T335" s="247">
        <v>46934</v>
      </c>
      <c r="U335" s="246" t="s">
        <v>1560</v>
      </c>
      <c r="V335" s="246" t="s">
        <v>2026</v>
      </c>
    </row>
    <row r="336" spans="1:23" ht="25.5" x14ac:dyDescent="0.2">
      <c r="A336" s="245">
        <v>26</v>
      </c>
      <c r="B336" s="245">
        <v>26020124</v>
      </c>
      <c r="C336" s="246" t="s">
        <v>772</v>
      </c>
      <c r="D336" s="246" t="s">
        <v>408</v>
      </c>
      <c r="E336" s="246" t="s">
        <v>1795</v>
      </c>
      <c r="F336" s="246" t="s">
        <v>1795</v>
      </c>
      <c r="G336" s="245">
        <v>59</v>
      </c>
      <c r="H336" s="246" t="s">
        <v>1088</v>
      </c>
      <c r="I336" s="276"/>
      <c r="J336" s="245" t="s">
        <v>54</v>
      </c>
      <c r="K336" s="245">
        <v>3.1E-2</v>
      </c>
      <c r="L336" s="610" t="s">
        <v>517</v>
      </c>
      <c r="M336" s="245">
        <v>0.4</v>
      </c>
      <c r="N336" s="245">
        <v>1450</v>
      </c>
      <c r="O336" s="245">
        <v>60</v>
      </c>
      <c r="P336" s="245">
        <v>60</v>
      </c>
      <c r="Q336" s="245"/>
      <c r="R336" s="245"/>
      <c r="S336" s="245" t="s">
        <v>768</v>
      </c>
      <c r="T336" s="247">
        <v>46934</v>
      </c>
      <c r="U336" s="246" t="s">
        <v>1560</v>
      </c>
      <c r="V336" s="246" t="s">
        <v>2026</v>
      </c>
    </row>
    <row r="337" spans="1:22" x14ac:dyDescent="0.2">
      <c r="A337" s="245">
        <v>26</v>
      </c>
      <c r="B337" s="245">
        <v>26020125</v>
      </c>
      <c r="C337" s="246" t="s">
        <v>772</v>
      </c>
      <c r="D337" s="246" t="s">
        <v>408</v>
      </c>
      <c r="E337" s="246" t="s">
        <v>1563</v>
      </c>
      <c r="F337" s="246" t="s">
        <v>1563</v>
      </c>
      <c r="G337" s="245">
        <v>59</v>
      </c>
      <c r="H337" s="246" t="s">
        <v>1088</v>
      </c>
      <c r="I337" s="276"/>
      <c r="J337" s="245" t="s">
        <v>1345</v>
      </c>
      <c r="K337" s="245">
        <v>3.3000000000000002E-2</v>
      </c>
      <c r="L337" s="610" t="s">
        <v>482</v>
      </c>
      <c r="M337" s="245">
        <v>0.4</v>
      </c>
      <c r="N337" s="245">
        <v>1450</v>
      </c>
      <c r="O337" s="245">
        <v>60</v>
      </c>
      <c r="P337" s="245">
        <v>60</v>
      </c>
      <c r="Q337" s="245"/>
      <c r="R337" s="245"/>
      <c r="S337" s="245" t="s">
        <v>768</v>
      </c>
      <c r="T337" s="247">
        <v>46934</v>
      </c>
      <c r="U337" s="246" t="s">
        <v>1560</v>
      </c>
      <c r="V337" s="246" t="s">
        <v>2026</v>
      </c>
    </row>
    <row r="338" spans="1:22" x14ac:dyDescent="0.2">
      <c r="A338" s="245">
        <v>26</v>
      </c>
      <c r="B338" s="245">
        <v>26020126</v>
      </c>
      <c r="C338" s="246" t="s">
        <v>772</v>
      </c>
      <c r="D338" s="246" t="s">
        <v>408</v>
      </c>
      <c r="E338" s="246" t="s">
        <v>1562</v>
      </c>
      <c r="F338" s="246" t="s">
        <v>1562</v>
      </c>
      <c r="G338" s="245">
        <v>59</v>
      </c>
      <c r="H338" s="246" t="s">
        <v>1088</v>
      </c>
      <c r="I338" s="276"/>
      <c r="J338" s="245" t="s">
        <v>53</v>
      </c>
      <c r="K338" s="245">
        <v>2.9000000000000001E-2</v>
      </c>
      <c r="L338" s="610" t="s">
        <v>525</v>
      </c>
      <c r="M338" s="245">
        <v>0.4</v>
      </c>
      <c r="N338" s="245">
        <v>1450</v>
      </c>
      <c r="O338" s="245">
        <v>60</v>
      </c>
      <c r="P338" s="245">
        <v>60</v>
      </c>
      <c r="Q338" s="245"/>
      <c r="R338" s="245"/>
      <c r="S338" s="245" t="s">
        <v>768</v>
      </c>
      <c r="T338" s="247">
        <v>46934</v>
      </c>
      <c r="U338" s="246" t="s">
        <v>1560</v>
      </c>
      <c r="V338" s="246" t="s">
        <v>2026</v>
      </c>
    </row>
    <row r="339" spans="1:22" x14ac:dyDescent="0.2">
      <c r="A339" s="257">
        <v>26</v>
      </c>
      <c r="B339" s="257">
        <v>25080131</v>
      </c>
      <c r="C339" s="258" t="s">
        <v>772</v>
      </c>
      <c r="D339" s="258" t="s">
        <v>408</v>
      </c>
      <c r="E339" s="258" t="s">
        <v>1455</v>
      </c>
      <c r="F339" s="258" t="s">
        <v>1726</v>
      </c>
      <c r="G339" s="257">
        <v>59</v>
      </c>
      <c r="H339" s="258" t="s">
        <v>1088</v>
      </c>
      <c r="I339" s="344"/>
      <c r="J339" s="259" t="s">
        <v>976</v>
      </c>
      <c r="K339" s="257">
        <v>3.1E-2</v>
      </c>
      <c r="L339" s="259" t="s">
        <v>170</v>
      </c>
      <c r="M339" s="257">
        <v>0.4</v>
      </c>
      <c r="N339" s="257">
        <v>1450</v>
      </c>
      <c r="O339" s="257">
        <v>60</v>
      </c>
      <c r="P339" s="257">
        <v>60</v>
      </c>
      <c r="Q339" s="257"/>
      <c r="R339" s="257"/>
      <c r="S339" s="257" t="s">
        <v>768</v>
      </c>
      <c r="T339" s="260">
        <v>46752</v>
      </c>
      <c r="U339" s="258" t="s">
        <v>1560</v>
      </c>
      <c r="V339" s="258" t="s">
        <v>2026</v>
      </c>
    </row>
    <row r="340" spans="1:22" ht="25.5" x14ac:dyDescent="0.2">
      <c r="A340" s="245">
        <v>26</v>
      </c>
      <c r="B340" s="245">
        <v>25080132</v>
      </c>
      <c r="C340" s="246" t="s">
        <v>772</v>
      </c>
      <c r="D340" s="246" t="s">
        <v>408</v>
      </c>
      <c r="E340" s="246" t="s">
        <v>1982</v>
      </c>
      <c r="F340" s="246" t="s">
        <v>1982</v>
      </c>
      <c r="G340" s="245">
        <v>59</v>
      </c>
      <c r="H340" s="246" t="s">
        <v>1088</v>
      </c>
      <c r="I340" s="276"/>
      <c r="J340" s="610" t="s">
        <v>976</v>
      </c>
      <c r="K340" s="245">
        <v>3.1E-2</v>
      </c>
      <c r="L340" s="610" t="s">
        <v>29</v>
      </c>
      <c r="M340" s="245">
        <v>0.4</v>
      </c>
      <c r="N340" s="245">
        <v>1450</v>
      </c>
      <c r="O340" s="245">
        <v>60</v>
      </c>
      <c r="P340" s="245">
        <v>60</v>
      </c>
      <c r="Q340" s="245"/>
      <c r="R340" s="245"/>
      <c r="S340" s="245" t="s">
        <v>768</v>
      </c>
      <c r="T340" s="247">
        <v>46752</v>
      </c>
      <c r="U340" s="246" t="s">
        <v>1560</v>
      </c>
      <c r="V340" s="246" t="s">
        <v>2026</v>
      </c>
    </row>
    <row r="341" spans="1:22" x14ac:dyDescent="0.2">
      <c r="A341" s="245">
        <v>26</v>
      </c>
      <c r="B341" s="245">
        <v>25080133</v>
      </c>
      <c r="C341" s="246" t="s">
        <v>772</v>
      </c>
      <c r="D341" s="246" t="s">
        <v>408</v>
      </c>
      <c r="E341" s="246" t="s">
        <v>1727</v>
      </c>
      <c r="F341" s="246" t="s">
        <v>1727</v>
      </c>
      <c r="G341" s="245">
        <v>59</v>
      </c>
      <c r="H341" s="246" t="s">
        <v>1088</v>
      </c>
      <c r="I341" s="276"/>
      <c r="J341" s="610" t="s">
        <v>1456</v>
      </c>
      <c r="K341" s="245">
        <v>3.5000000000000003E-2</v>
      </c>
      <c r="L341" s="610" t="s">
        <v>503</v>
      </c>
      <c r="M341" s="245">
        <v>0.4</v>
      </c>
      <c r="N341" s="245">
        <v>1450</v>
      </c>
      <c r="O341" s="245">
        <v>60</v>
      </c>
      <c r="P341" s="245">
        <v>60</v>
      </c>
      <c r="Q341" s="245"/>
      <c r="R341" s="245"/>
      <c r="S341" s="245" t="s">
        <v>768</v>
      </c>
      <c r="T341" s="247">
        <v>46752</v>
      </c>
      <c r="U341" s="246" t="s">
        <v>1560</v>
      </c>
      <c r="V341" s="246" t="s">
        <v>2026</v>
      </c>
    </row>
    <row r="342" spans="1:22" x14ac:dyDescent="0.2">
      <c r="A342" s="245">
        <v>26</v>
      </c>
      <c r="B342" s="245">
        <v>26010041</v>
      </c>
      <c r="C342" s="246" t="s">
        <v>772</v>
      </c>
      <c r="D342" s="246" t="s">
        <v>408</v>
      </c>
      <c r="E342" s="246" t="s">
        <v>1917</v>
      </c>
      <c r="F342" s="246" t="s">
        <v>1917</v>
      </c>
      <c r="G342" s="245">
        <v>1</v>
      </c>
      <c r="H342" s="246" t="s">
        <v>174</v>
      </c>
      <c r="I342" s="276"/>
      <c r="J342" s="245">
        <v>16</v>
      </c>
      <c r="K342" s="245">
        <v>0.03</v>
      </c>
      <c r="L342" s="610" t="s">
        <v>283</v>
      </c>
      <c r="M342" s="245">
        <v>0.4</v>
      </c>
      <c r="N342" s="245">
        <v>1450</v>
      </c>
      <c r="O342" s="245">
        <v>60</v>
      </c>
      <c r="P342" s="245">
        <v>60</v>
      </c>
      <c r="Q342" s="245"/>
      <c r="R342" s="245"/>
      <c r="S342" s="245" t="s">
        <v>768</v>
      </c>
      <c r="T342" s="247">
        <v>46752</v>
      </c>
      <c r="U342" s="246" t="s">
        <v>1915</v>
      </c>
      <c r="V342" s="246" t="s">
        <v>2777</v>
      </c>
    </row>
    <row r="343" spans="1:22" x14ac:dyDescent="0.2">
      <c r="A343" s="257">
        <v>26</v>
      </c>
      <c r="B343" s="257">
        <v>25110081</v>
      </c>
      <c r="C343" s="258" t="s">
        <v>772</v>
      </c>
      <c r="D343" s="258" t="s">
        <v>408</v>
      </c>
      <c r="E343" s="258" t="s">
        <v>2738</v>
      </c>
      <c r="F343" s="258" t="s">
        <v>2738</v>
      </c>
      <c r="G343" s="257">
        <v>1</v>
      </c>
      <c r="H343" s="258" t="s">
        <v>174</v>
      </c>
      <c r="I343" s="344"/>
      <c r="J343" s="257">
        <v>18</v>
      </c>
      <c r="K343" s="257">
        <v>2.9000000000000001E-2</v>
      </c>
      <c r="L343" s="259" t="s">
        <v>821</v>
      </c>
      <c r="M343" s="257">
        <v>0.4</v>
      </c>
      <c r="N343" s="257">
        <v>1450</v>
      </c>
      <c r="O343" s="257">
        <v>60</v>
      </c>
      <c r="P343" s="257">
        <v>60</v>
      </c>
      <c r="Q343" s="257"/>
      <c r="R343" s="257"/>
      <c r="S343" s="257" t="s">
        <v>768</v>
      </c>
      <c r="T343" s="260">
        <v>46752</v>
      </c>
      <c r="U343" s="258"/>
      <c r="V343" s="258"/>
    </row>
    <row r="344" spans="1:22" ht="25.5" x14ac:dyDescent="0.2">
      <c r="A344" s="245">
        <v>26</v>
      </c>
      <c r="B344" s="245">
        <v>25110082</v>
      </c>
      <c r="C344" s="246" t="s">
        <v>772</v>
      </c>
      <c r="D344" s="246" t="s">
        <v>408</v>
      </c>
      <c r="E344" s="737" t="s">
        <v>2747</v>
      </c>
      <c r="F344" s="246" t="s">
        <v>2747</v>
      </c>
      <c r="G344" s="245">
        <v>1</v>
      </c>
      <c r="H344" s="246" t="s">
        <v>174</v>
      </c>
      <c r="I344" s="276"/>
      <c r="J344" s="245">
        <v>15</v>
      </c>
      <c r="K344" s="245">
        <v>0.03</v>
      </c>
      <c r="L344" s="610" t="s">
        <v>2317</v>
      </c>
      <c r="M344" s="245">
        <v>0.4</v>
      </c>
      <c r="N344" s="245">
        <v>1450</v>
      </c>
      <c r="O344" s="245">
        <v>60</v>
      </c>
      <c r="P344" s="245">
        <v>60</v>
      </c>
      <c r="Q344" s="245"/>
      <c r="R344" s="245"/>
      <c r="S344" s="245" t="s">
        <v>768</v>
      </c>
      <c r="T344" s="247">
        <v>46752</v>
      </c>
      <c r="U344" s="246" t="s">
        <v>2739</v>
      </c>
      <c r="V344" s="246" t="s">
        <v>2740</v>
      </c>
    </row>
    <row r="345" spans="1:22" s="171" customFormat="1" x14ac:dyDescent="0.2">
      <c r="A345" s="257">
        <v>26</v>
      </c>
      <c r="B345" s="257">
        <v>25100041</v>
      </c>
      <c r="C345" s="258" t="s">
        <v>772</v>
      </c>
      <c r="D345" s="258" t="s">
        <v>408</v>
      </c>
      <c r="E345" s="258" t="s">
        <v>1914</v>
      </c>
      <c r="F345" s="258" t="s">
        <v>1914</v>
      </c>
      <c r="G345" s="257">
        <v>1</v>
      </c>
      <c r="H345" s="258" t="s">
        <v>174</v>
      </c>
      <c r="I345" s="344"/>
      <c r="J345" s="257">
        <v>19</v>
      </c>
      <c r="K345" s="257">
        <v>3.1E-2</v>
      </c>
      <c r="L345" s="259" t="s">
        <v>283</v>
      </c>
      <c r="M345" s="257">
        <v>0.4</v>
      </c>
      <c r="N345" s="257">
        <v>1450</v>
      </c>
      <c r="O345" s="257">
        <v>60</v>
      </c>
      <c r="P345" s="257">
        <v>60</v>
      </c>
      <c r="Q345" s="257"/>
      <c r="R345" s="257"/>
      <c r="S345" s="257" t="s">
        <v>768</v>
      </c>
      <c r="T345" s="260">
        <v>46752</v>
      </c>
      <c r="U345" s="258" t="s">
        <v>1915</v>
      </c>
      <c r="V345" s="258" t="s">
        <v>1916</v>
      </c>
    </row>
    <row r="346" spans="1:22" s="171" customFormat="1" x14ac:dyDescent="0.2">
      <c r="A346" s="245">
        <v>26</v>
      </c>
      <c r="B346" s="245">
        <v>25100043</v>
      </c>
      <c r="C346" s="246" t="s">
        <v>772</v>
      </c>
      <c r="D346" s="246" t="s">
        <v>408</v>
      </c>
      <c r="E346" s="246" t="s">
        <v>2642</v>
      </c>
      <c r="F346" s="246" t="s">
        <v>2643</v>
      </c>
      <c r="G346" s="245">
        <v>1</v>
      </c>
      <c r="H346" s="246" t="s">
        <v>174</v>
      </c>
      <c r="I346" s="276"/>
      <c r="J346" s="245">
        <v>30</v>
      </c>
      <c r="K346" s="245">
        <v>3.3000000000000002E-2</v>
      </c>
      <c r="L346" s="610" t="s">
        <v>57</v>
      </c>
      <c r="M346" s="245">
        <v>0.4</v>
      </c>
      <c r="N346" s="245">
        <v>1450</v>
      </c>
      <c r="O346" s="245">
        <v>60</v>
      </c>
      <c r="P346" s="245">
        <v>60</v>
      </c>
      <c r="Q346" s="245"/>
      <c r="R346" s="245"/>
      <c r="S346" s="245" t="s">
        <v>768</v>
      </c>
      <c r="T346" s="247">
        <v>46752</v>
      </c>
      <c r="U346" s="246"/>
      <c r="V346" s="246"/>
    </row>
    <row r="347" spans="1:22" s="171" customFormat="1" x14ac:dyDescent="0.2">
      <c r="A347" s="245">
        <v>26</v>
      </c>
      <c r="B347" s="245">
        <v>25100044</v>
      </c>
      <c r="C347" s="246" t="s">
        <v>772</v>
      </c>
      <c r="D347" s="246" t="s">
        <v>408</v>
      </c>
      <c r="E347" s="246" t="s">
        <v>1983</v>
      </c>
      <c r="F347" s="246" t="s">
        <v>1984</v>
      </c>
      <c r="G347" s="245">
        <v>1</v>
      </c>
      <c r="H347" s="246" t="s">
        <v>174</v>
      </c>
      <c r="I347" s="276"/>
      <c r="J347" s="245">
        <v>15</v>
      </c>
      <c r="K347" s="245">
        <v>3.7999999999999999E-2</v>
      </c>
      <c r="L347" s="610" t="s">
        <v>57</v>
      </c>
      <c r="M347" s="245">
        <v>0.4</v>
      </c>
      <c r="N347" s="245">
        <v>1450</v>
      </c>
      <c r="O347" s="245">
        <v>60</v>
      </c>
      <c r="P347" s="245">
        <v>60</v>
      </c>
      <c r="Q347" s="245"/>
      <c r="R347" s="245"/>
      <c r="S347" s="245" t="s">
        <v>768</v>
      </c>
      <c r="T347" s="247">
        <v>46752</v>
      </c>
      <c r="U347" s="246"/>
      <c r="V347" s="246"/>
    </row>
    <row r="348" spans="1:22" x14ac:dyDescent="0.2">
      <c r="A348" s="257">
        <v>26</v>
      </c>
      <c r="B348" s="257">
        <v>25050061</v>
      </c>
      <c r="C348" s="258" t="s">
        <v>772</v>
      </c>
      <c r="D348" s="258" t="s">
        <v>408</v>
      </c>
      <c r="E348" s="258" t="s">
        <v>1899</v>
      </c>
      <c r="F348" s="258" t="s">
        <v>1899</v>
      </c>
      <c r="G348" s="257">
        <v>1</v>
      </c>
      <c r="H348" s="258" t="s">
        <v>174</v>
      </c>
      <c r="I348" s="344"/>
      <c r="J348" s="259">
        <v>25</v>
      </c>
      <c r="K348" s="257">
        <v>3.3000000000000002E-2</v>
      </c>
      <c r="L348" s="259" t="s">
        <v>994</v>
      </c>
      <c r="M348" s="257">
        <v>0.4</v>
      </c>
      <c r="N348" s="257">
        <v>1450</v>
      </c>
      <c r="O348" s="257">
        <v>60</v>
      </c>
      <c r="P348" s="257">
        <v>60</v>
      </c>
      <c r="Q348" s="257"/>
      <c r="R348" s="257"/>
      <c r="S348" s="257" t="s">
        <v>768</v>
      </c>
      <c r="T348" s="260">
        <v>46568</v>
      </c>
      <c r="U348" s="258"/>
      <c r="V348" s="258"/>
    </row>
    <row r="349" spans="1:22" x14ac:dyDescent="0.2">
      <c r="A349" s="245">
        <v>26</v>
      </c>
      <c r="B349" s="245">
        <v>25050062</v>
      </c>
      <c r="C349" s="246" t="s">
        <v>772</v>
      </c>
      <c r="D349" s="246" t="s">
        <v>408</v>
      </c>
      <c r="E349" s="246" t="s">
        <v>2448</v>
      </c>
      <c r="F349" s="246" t="s">
        <v>2448</v>
      </c>
      <c r="G349" s="245">
        <v>1</v>
      </c>
      <c r="H349" s="246" t="s">
        <v>174</v>
      </c>
      <c r="I349" s="276"/>
      <c r="J349" s="610" t="s">
        <v>1923</v>
      </c>
      <c r="K349" s="245">
        <v>3.7999999999999999E-2</v>
      </c>
      <c r="L349" s="610" t="s">
        <v>1706</v>
      </c>
      <c r="M349" s="245">
        <v>0.4</v>
      </c>
      <c r="N349" s="245">
        <v>1450</v>
      </c>
      <c r="O349" s="245">
        <v>60</v>
      </c>
      <c r="P349" s="245">
        <v>60</v>
      </c>
      <c r="Q349" s="245"/>
      <c r="R349" s="245"/>
      <c r="S349" s="245" t="s">
        <v>768</v>
      </c>
      <c r="T349" s="247">
        <v>46568</v>
      </c>
      <c r="U349" s="246"/>
      <c r="V349" s="246"/>
    </row>
    <row r="350" spans="1:22" x14ac:dyDescent="0.2">
      <c r="A350" s="245">
        <v>26</v>
      </c>
      <c r="B350" s="245">
        <v>25050063</v>
      </c>
      <c r="C350" s="246" t="s">
        <v>772</v>
      </c>
      <c r="D350" s="246" t="s">
        <v>408</v>
      </c>
      <c r="E350" s="246" t="s">
        <v>2449</v>
      </c>
      <c r="F350" s="246" t="s">
        <v>2449</v>
      </c>
      <c r="G350" s="245">
        <v>1</v>
      </c>
      <c r="H350" s="246" t="s">
        <v>174</v>
      </c>
      <c r="I350" s="276"/>
      <c r="J350" s="610">
        <v>20</v>
      </c>
      <c r="K350" s="245">
        <v>3.5999999999999997E-2</v>
      </c>
      <c r="L350" s="610" t="s">
        <v>59</v>
      </c>
      <c r="M350" s="245">
        <v>0.4</v>
      </c>
      <c r="N350" s="245">
        <v>1450</v>
      </c>
      <c r="O350" s="245">
        <v>60</v>
      </c>
      <c r="P350" s="245">
        <v>60</v>
      </c>
      <c r="Q350" s="245"/>
      <c r="R350" s="245"/>
      <c r="S350" s="245" t="s">
        <v>768</v>
      </c>
      <c r="T350" s="247">
        <v>46568</v>
      </c>
      <c r="U350" s="246"/>
      <c r="V350" s="246"/>
    </row>
    <row r="351" spans="1:22" x14ac:dyDescent="0.2">
      <c r="A351" s="257">
        <v>26</v>
      </c>
      <c r="B351" s="257">
        <v>25040011</v>
      </c>
      <c r="C351" s="258" t="s">
        <v>772</v>
      </c>
      <c r="D351" s="258" t="s">
        <v>408</v>
      </c>
      <c r="E351" s="258" t="s">
        <v>1446</v>
      </c>
      <c r="F351" s="258" t="s">
        <v>1446</v>
      </c>
      <c r="G351" s="257">
        <v>1</v>
      </c>
      <c r="H351" s="258" t="s">
        <v>174</v>
      </c>
      <c r="I351" s="344"/>
      <c r="J351" s="259">
        <v>18</v>
      </c>
      <c r="K351" s="257">
        <v>0.03</v>
      </c>
      <c r="L351" s="259" t="s">
        <v>170</v>
      </c>
      <c r="M351" s="257">
        <v>0.4</v>
      </c>
      <c r="N351" s="257">
        <v>1450</v>
      </c>
      <c r="O351" s="257">
        <v>60</v>
      </c>
      <c r="P351" s="257">
        <v>60</v>
      </c>
      <c r="Q351" s="257"/>
      <c r="R351" s="257"/>
      <c r="S351" s="257" t="s">
        <v>768</v>
      </c>
      <c r="T351" s="260">
        <v>46568</v>
      </c>
      <c r="U351" s="258" t="s">
        <v>2363</v>
      </c>
      <c r="V351" s="258" t="s">
        <v>2364</v>
      </c>
    </row>
    <row r="352" spans="1:22" x14ac:dyDescent="0.2">
      <c r="A352" s="245">
        <v>26</v>
      </c>
      <c r="B352" s="245">
        <v>25040012</v>
      </c>
      <c r="C352" s="246" t="s">
        <v>772</v>
      </c>
      <c r="D352" s="246" t="s">
        <v>408</v>
      </c>
      <c r="E352" s="246" t="s">
        <v>1900</v>
      </c>
      <c r="F352" s="246" t="s">
        <v>1900</v>
      </c>
      <c r="G352" s="245">
        <v>1</v>
      </c>
      <c r="H352" s="246" t="s">
        <v>174</v>
      </c>
      <c r="I352" s="276"/>
      <c r="J352" s="610">
        <v>30</v>
      </c>
      <c r="K352" s="245">
        <v>3.3000000000000002E-2</v>
      </c>
      <c r="L352" s="610" t="s">
        <v>57</v>
      </c>
      <c r="M352" s="245">
        <v>0.4</v>
      </c>
      <c r="N352" s="245">
        <v>1450</v>
      </c>
      <c r="O352" s="245">
        <v>60</v>
      </c>
      <c r="P352" s="245">
        <v>60</v>
      </c>
      <c r="Q352" s="245"/>
      <c r="R352" s="245"/>
      <c r="S352" s="245" t="s">
        <v>768</v>
      </c>
      <c r="T352" s="247">
        <v>46568</v>
      </c>
      <c r="U352" s="246"/>
      <c r="V352" s="246"/>
    </row>
    <row r="353" spans="1:22" ht="25.5" x14ac:dyDescent="0.2">
      <c r="A353" s="257">
        <v>26</v>
      </c>
      <c r="B353" s="257">
        <v>25010011</v>
      </c>
      <c r="C353" s="258" t="s">
        <v>772</v>
      </c>
      <c r="D353" s="258" t="s">
        <v>408</v>
      </c>
      <c r="E353" s="787" t="s">
        <v>2316</v>
      </c>
      <c r="F353" s="258" t="s">
        <v>2316</v>
      </c>
      <c r="G353" s="257">
        <v>1</v>
      </c>
      <c r="H353" s="258" t="s">
        <v>174</v>
      </c>
      <c r="I353" s="344"/>
      <c r="J353" s="259">
        <v>15</v>
      </c>
      <c r="K353" s="257">
        <v>3.1E-2</v>
      </c>
      <c r="L353" s="259" t="s">
        <v>2317</v>
      </c>
      <c r="M353" s="257">
        <v>0.4</v>
      </c>
      <c r="N353" s="257">
        <v>1450</v>
      </c>
      <c r="O353" s="257">
        <v>60</v>
      </c>
      <c r="P353" s="257">
        <v>60</v>
      </c>
      <c r="Q353" s="257"/>
      <c r="R353" s="257"/>
      <c r="S353" s="257" t="s">
        <v>768</v>
      </c>
      <c r="T353" s="260">
        <v>46568</v>
      </c>
      <c r="U353" s="258" t="s">
        <v>2318</v>
      </c>
      <c r="V353" s="258" t="s">
        <v>2319</v>
      </c>
    </row>
    <row r="354" spans="1:22" s="550" customFormat="1" x14ac:dyDescent="0.2">
      <c r="A354" s="245">
        <v>26</v>
      </c>
      <c r="B354" s="245">
        <v>25090101</v>
      </c>
      <c r="C354" s="246" t="s">
        <v>772</v>
      </c>
      <c r="D354" s="246" t="s">
        <v>408</v>
      </c>
      <c r="E354" s="246" t="s">
        <v>1000</v>
      </c>
      <c r="F354" s="246" t="s">
        <v>1000</v>
      </c>
      <c r="G354" s="245">
        <v>181</v>
      </c>
      <c r="H354" s="246" t="s">
        <v>1457</v>
      </c>
      <c r="I354" s="276"/>
      <c r="J354" s="610" t="s">
        <v>519</v>
      </c>
      <c r="K354" s="245">
        <v>4.2999999999999997E-2</v>
      </c>
      <c r="L354" s="610" t="s">
        <v>519</v>
      </c>
      <c r="M354" s="245">
        <v>0.4</v>
      </c>
      <c r="N354" s="245">
        <v>1450</v>
      </c>
      <c r="O354" s="245">
        <v>60</v>
      </c>
      <c r="P354" s="245">
        <v>60</v>
      </c>
      <c r="Q354" s="245"/>
      <c r="R354" s="245"/>
      <c r="S354" s="245" t="s">
        <v>768</v>
      </c>
      <c r="T354" s="247">
        <v>46752</v>
      </c>
      <c r="U354" s="246"/>
      <c r="V354" s="246"/>
    </row>
    <row r="355" spans="1:22" s="550" customFormat="1" x14ac:dyDescent="0.2">
      <c r="A355" s="245">
        <v>26</v>
      </c>
      <c r="B355" s="245">
        <v>25090102</v>
      </c>
      <c r="C355" s="246" t="s">
        <v>772</v>
      </c>
      <c r="D355" s="246" t="s">
        <v>408</v>
      </c>
      <c r="E355" s="246" t="s">
        <v>999</v>
      </c>
      <c r="F355" s="246" t="s">
        <v>999</v>
      </c>
      <c r="G355" s="245">
        <v>181</v>
      </c>
      <c r="H355" s="246" t="s">
        <v>1457</v>
      </c>
      <c r="I355" s="276"/>
      <c r="J355" s="610" t="s">
        <v>579</v>
      </c>
      <c r="K355" s="245">
        <v>3.9E-2</v>
      </c>
      <c r="L355" s="610" t="s">
        <v>528</v>
      </c>
      <c r="M355" s="245">
        <v>0.4</v>
      </c>
      <c r="N355" s="245">
        <v>1450</v>
      </c>
      <c r="O355" s="245">
        <v>60</v>
      </c>
      <c r="P355" s="245">
        <v>60</v>
      </c>
      <c r="Q355" s="245"/>
      <c r="R355" s="245"/>
      <c r="S355" s="245" t="s">
        <v>768</v>
      </c>
      <c r="T355" s="247">
        <v>46752</v>
      </c>
      <c r="U355" s="246"/>
      <c r="V355" s="246"/>
    </row>
    <row r="356" spans="1:22" s="550" customFormat="1" ht="25.5" x14ac:dyDescent="0.2">
      <c r="A356" s="245">
        <v>26</v>
      </c>
      <c r="B356" s="245">
        <v>25090103</v>
      </c>
      <c r="C356" s="246" t="s">
        <v>772</v>
      </c>
      <c r="D356" s="246" t="s">
        <v>408</v>
      </c>
      <c r="E356" s="246" t="s">
        <v>1458</v>
      </c>
      <c r="F356" s="246" t="s">
        <v>1458</v>
      </c>
      <c r="G356" s="245">
        <v>181</v>
      </c>
      <c r="H356" s="246" t="s">
        <v>1457</v>
      </c>
      <c r="I356" s="276"/>
      <c r="J356" s="610" t="s">
        <v>579</v>
      </c>
      <c r="K356" s="245">
        <v>3.9E-2</v>
      </c>
      <c r="L356" s="610" t="s">
        <v>57</v>
      </c>
      <c r="M356" s="245">
        <v>0.4</v>
      </c>
      <c r="N356" s="245">
        <v>1450</v>
      </c>
      <c r="O356" s="245">
        <v>60</v>
      </c>
      <c r="P356" s="245">
        <v>60</v>
      </c>
      <c r="Q356" s="245"/>
      <c r="R356" s="245"/>
      <c r="S356" s="245" t="s">
        <v>768</v>
      </c>
      <c r="T356" s="247">
        <v>46752</v>
      </c>
      <c r="U356" s="246"/>
      <c r="V356" s="246"/>
    </row>
    <row r="357" spans="1:22" s="550" customFormat="1" ht="25.5" x14ac:dyDescent="0.2">
      <c r="A357" s="245">
        <v>26</v>
      </c>
      <c r="B357" s="245">
        <v>25090104</v>
      </c>
      <c r="C357" s="246" t="s">
        <v>772</v>
      </c>
      <c r="D357" s="246" t="s">
        <v>408</v>
      </c>
      <c r="E357" s="246" t="s">
        <v>1459</v>
      </c>
      <c r="F357" s="246" t="s">
        <v>1459</v>
      </c>
      <c r="G357" s="245">
        <v>181</v>
      </c>
      <c r="H357" s="246" t="s">
        <v>1457</v>
      </c>
      <c r="I357" s="276"/>
      <c r="J357" s="610" t="s">
        <v>570</v>
      </c>
      <c r="K357" s="245">
        <v>3.9E-2</v>
      </c>
      <c r="L357" s="610" t="s">
        <v>57</v>
      </c>
      <c r="M357" s="245">
        <v>0.4</v>
      </c>
      <c r="N357" s="245">
        <v>1450</v>
      </c>
      <c r="O357" s="245">
        <v>60</v>
      </c>
      <c r="P357" s="245">
        <v>60</v>
      </c>
      <c r="Q357" s="245"/>
      <c r="R357" s="245"/>
      <c r="S357" s="245" t="s">
        <v>768</v>
      </c>
      <c r="T357" s="247">
        <v>46752</v>
      </c>
      <c r="U357" s="246"/>
      <c r="V357" s="246"/>
    </row>
    <row r="358" spans="1:22" s="550" customFormat="1" ht="25.5" x14ac:dyDescent="0.2">
      <c r="A358" s="245">
        <v>26</v>
      </c>
      <c r="B358" s="245">
        <v>25090105</v>
      </c>
      <c r="C358" s="246" t="s">
        <v>772</v>
      </c>
      <c r="D358" s="246" t="s">
        <v>408</v>
      </c>
      <c r="E358" s="246" t="s">
        <v>1460</v>
      </c>
      <c r="F358" s="246" t="s">
        <v>1460</v>
      </c>
      <c r="G358" s="245">
        <v>181</v>
      </c>
      <c r="H358" s="246" t="s">
        <v>1457</v>
      </c>
      <c r="I358" s="276"/>
      <c r="J358" s="610" t="s">
        <v>1461</v>
      </c>
      <c r="K358" s="245">
        <v>3.4000000000000002E-2</v>
      </c>
      <c r="L358" s="610" t="s">
        <v>57</v>
      </c>
      <c r="M358" s="245">
        <v>0.4</v>
      </c>
      <c r="N358" s="245">
        <v>1450</v>
      </c>
      <c r="O358" s="245">
        <v>60</v>
      </c>
      <c r="P358" s="245">
        <v>60</v>
      </c>
      <c r="Q358" s="245"/>
      <c r="R358" s="245"/>
      <c r="S358" s="245" t="s">
        <v>768</v>
      </c>
      <c r="T358" s="247">
        <v>46752</v>
      </c>
      <c r="U358" s="246"/>
      <c r="V358" s="246"/>
    </row>
    <row r="359" spans="1:22" s="550" customFormat="1" x14ac:dyDescent="0.2">
      <c r="A359" s="245">
        <v>26</v>
      </c>
      <c r="B359" s="245">
        <v>25090106</v>
      </c>
      <c r="C359" s="246" t="s">
        <v>772</v>
      </c>
      <c r="D359" s="246" t="s">
        <v>408</v>
      </c>
      <c r="E359" s="246" t="s">
        <v>2553</v>
      </c>
      <c r="F359" s="246" t="s">
        <v>2553</v>
      </c>
      <c r="G359" s="245">
        <v>181</v>
      </c>
      <c r="H359" s="246" t="s">
        <v>1457</v>
      </c>
      <c r="I359" s="276"/>
      <c r="J359" s="610" t="s">
        <v>1462</v>
      </c>
      <c r="K359" s="245">
        <v>3.4000000000000002E-2</v>
      </c>
      <c r="L359" s="610" t="s">
        <v>57</v>
      </c>
      <c r="M359" s="245">
        <v>0.4</v>
      </c>
      <c r="N359" s="245">
        <v>1450</v>
      </c>
      <c r="O359" s="245">
        <v>60</v>
      </c>
      <c r="P359" s="245">
        <v>60</v>
      </c>
      <c r="Q359" s="245"/>
      <c r="R359" s="245"/>
      <c r="S359" s="245" t="s">
        <v>768</v>
      </c>
      <c r="T359" s="247">
        <v>46752</v>
      </c>
      <c r="U359" s="246"/>
      <c r="V359" s="246"/>
    </row>
    <row r="360" spans="1:22" s="550" customFormat="1" x14ac:dyDescent="0.2">
      <c r="A360" s="245">
        <v>26</v>
      </c>
      <c r="B360" s="245">
        <v>25090107</v>
      </c>
      <c r="C360" s="246" t="s">
        <v>772</v>
      </c>
      <c r="D360" s="246" t="s">
        <v>408</v>
      </c>
      <c r="E360" s="246" t="s">
        <v>2554</v>
      </c>
      <c r="F360" s="246" t="s">
        <v>2554</v>
      </c>
      <c r="G360" s="245">
        <v>181</v>
      </c>
      <c r="H360" s="246" t="s">
        <v>1457</v>
      </c>
      <c r="I360" s="276"/>
      <c r="J360" s="610" t="s">
        <v>1462</v>
      </c>
      <c r="K360" s="245">
        <v>3.3000000000000002E-2</v>
      </c>
      <c r="L360" s="610" t="s">
        <v>57</v>
      </c>
      <c r="M360" s="245">
        <v>0.4</v>
      </c>
      <c r="N360" s="245">
        <v>1450</v>
      </c>
      <c r="O360" s="245">
        <v>60</v>
      </c>
      <c r="P360" s="245">
        <v>60</v>
      </c>
      <c r="Q360" s="245"/>
      <c r="R360" s="245"/>
      <c r="S360" s="245" t="s">
        <v>768</v>
      </c>
      <c r="T360" s="247">
        <v>46752</v>
      </c>
      <c r="U360" s="246"/>
      <c r="V360" s="246"/>
    </row>
    <row r="361" spans="1:22" s="550" customFormat="1" x14ac:dyDescent="0.2">
      <c r="A361" s="245">
        <v>26</v>
      </c>
      <c r="B361" s="245">
        <v>25090108</v>
      </c>
      <c r="C361" s="246" t="s">
        <v>772</v>
      </c>
      <c r="D361" s="246" t="s">
        <v>408</v>
      </c>
      <c r="E361" s="246" t="s">
        <v>1463</v>
      </c>
      <c r="F361" s="246" t="s">
        <v>1463</v>
      </c>
      <c r="G361" s="245">
        <v>181</v>
      </c>
      <c r="H361" s="246" t="s">
        <v>1457</v>
      </c>
      <c r="I361" s="276"/>
      <c r="J361" s="610" t="s">
        <v>571</v>
      </c>
      <c r="K361" s="245">
        <v>3.4000000000000002E-2</v>
      </c>
      <c r="L361" s="610" t="s">
        <v>57</v>
      </c>
      <c r="M361" s="245">
        <v>0.4</v>
      </c>
      <c r="N361" s="245">
        <v>1450</v>
      </c>
      <c r="O361" s="245">
        <v>60</v>
      </c>
      <c r="P361" s="245">
        <v>60</v>
      </c>
      <c r="Q361" s="245"/>
      <c r="R361" s="245"/>
      <c r="S361" s="245" t="s">
        <v>768</v>
      </c>
      <c r="T361" s="247">
        <v>46752</v>
      </c>
      <c r="U361" s="246"/>
      <c r="V361" s="246"/>
    </row>
    <row r="362" spans="1:22" s="550" customFormat="1" ht="25.5" x14ac:dyDescent="0.2">
      <c r="A362" s="245">
        <v>26</v>
      </c>
      <c r="B362" s="245">
        <v>25090109</v>
      </c>
      <c r="C362" s="246" t="s">
        <v>772</v>
      </c>
      <c r="D362" s="246" t="s">
        <v>408</v>
      </c>
      <c r="E362" s="246" t="s">
        <v>1464</v>
      </c>
      <c r="F362" s="246" t="s">
        <v>1464</v>
      </c>
      <c r="G362" s="245">
        <v>181</v>
      </c>
      <c r="H362" s="246" t="s">
        <v>1457</v>
      </c>
      <c r="I362" s="276"/>
      <c r="J362" s="610" t="s">
        <v>570</v>
      </c>
      <c r="K362" s="245">
        <v>3.1E-2</v>
      </c>
      <c r="L362" s="610" t="s">
        <v>57</v>
      </c>
      <c r="M362" s="245">
        <v>0.4</v>
      </c>
      <c r="N362" s="245">
        <v>1450</v>
      </c>
      <c r="O362" s="245">
        <v>60</v>
      </c>
      <c r="P362" s="245">
        <v>60</v>
      </c>
      <c r="Q362" s="245"/>
      <c r="R362" s="245"/>
      <c r="S362" s="245" t="s">
        <v>768</v>
      </c>
      <c r="T362" s="247">
        <v>46752</v>
      </c>
      <c r="U362" s="246"/>
      <c r="V362" s="246"/>
    </row>
    <row r="363" spans="1:22" s="550" customFormat="1" x14ac:dyDescent="0.2">
      <c r="A363" s="245">
        <v>26</v>
      </c>
      <c r="B363" s="245">
        <v>25090110</v>
      </c>
      <c r="C363" s="246" t="s">
        <v>772</v>
      </c>
      <c r="D363" s="246" t="s">
        <v>408</v>
      </c>
      <c r="E363" s="246" t="s">
        <v>1465</v>
      </c>
      <c r="F363" s="246" t="s">
        <v>1465</v>
      </c>
      <c r="G363" s="245">
        <v>181</v>
      </c>
      <c r="H363" s="246" t="s">
        <v>1457</v>
      </c>
      <c r="I363" s="276"/>
      <c r="J363" s="610" t="s">
        <v>1462</v>
      </c>
      <c r="K363" s="245">
        <v>3.1E-2</v>
      </c>
      <c r="L363" s="610" t="s">
        <v>57</v>
      </c>
      <c r="M363" s="245">
        <v>0.4</v>
      </c>
      <c r="N363" s="245">
        <v>1450</v>
      </c>
      <c r="O363" s="245">
        <v>60</v>
      </c>
      <c r="P363" s="245">
        <v>60</v>
      </c>
      <c r="Q363" s="245"/>
      <c r="R363" s="245"/>
      <c r="S363" s="245" t="s">
        <v>768</v>
      </c>
      <c r="T363" s="247">
        <v>46752</v>
      </c>
      <c r="U363" s="246"/>
      <c r="V363" s="246"/>
    </row>
    <row r="364" spans="1:22" s="550" customFormat="1" ht="25.5" x14ac:dyDescent="0.2">
      <c r="A364" s="245">
        <v>26</v>
      </c>
      <c r="B364" s="245">
        <v>25090111</v>
      </c>
      <c r="C364" s="246" t="s">
        <v>772</v>
      </c>
      <c r="D364" s="246" t="s">
        <v>408</v>
      </c>
      <c r="E364" s="246" t="s">
        <v>1466</v>
      </c>
      <c r="F364" s="246" t="s">
        <v>1466</v>
      </c>
      <c r="G364" s="245">
        <v>181</v>
      </c>
      <c r="H364" s="246" t="s">
        <v>1457</v>
      </c>
      <c r="I364" s="276"/>
      <c r="J364" s="610" t="s">
        <v>570</v>
      </c>
      <c r="K364" s="245">
        <v>0.03</v>
      </c>
      <c r="L364" s="610" t="s">
        <v>57</v>
      </c>
      <c r="M364" s="245">
        <v>0.4</v>
      </c>
      <c r="N364" s="245">
        <v>1450</v>
      </c>
      <c r="O364" s="245">
        <v>60</v>
      </c>
      <c r="P364" s="245">
        <v>60</v>
      </c>
      <c r="Q364" s="245"/>
      <c r="R364" s="245"/>
      <c r="S364" s="245" t="s">
        <v>768</v>
      </c>
      <c r="T364" s="247">
        <v>46752</v>
      </c>
      <c r="U364" s="246"/>
      <c r="V364" s="246"/>
    </row>
    <row r="365" spans="1:22" s="550" customFormat="1" x14ac:dyDescent="0.2">
      <c r="A365" s="245">
        <v>26</v>
      </c>
      <c r="B365" s="245">
        <v>25090112</v>
      </c>
      <c r="C365" s="246" t="s">
        <v>772</v>
      </c>
      <c r="D365" s="246" t="s">
        <v>408</v>
      </c>
      <c r="E365" s="246" t="s">
        <v>1467</v>
      </c>
      <c r="F365" s="246" t="s">
        <v>1467</v>
      </c>
      <c r="G365" s="245">
        <v>181</v>
      </c>
      <c r="H365" s="246" t="s">
        <v>1457</v>
      </c>
      <c r="I365" s="276"/>
      <c r="J365" s="610" t="s">
        <v>1462</v>
      </c>
      <c r="K365" s="245">
        <v>0.03</v>
      </c>
      <c r="L365" s="610" t="s">
        <v>57</v>
      </c>
      <c r="M365" s="245">
        <v>0.4</v>
      </c>
      <c r="N365" s="245">
        <v>1450</v>
      </c>
      <c r="O365" s="245">
        <v>60</v>
      </c>
      <c r="P365" s="245">
        <v>60</v>
      </c>
      <c r="Q365" s="245"/>
      <c r="R365" s="245"/>
      <c r="S365" s="245" t="s">
        <v>768</v>
      </c>
      <c r="T365" s="247">
        <v>46752</v>
      </c>
      <c r="U365" s="246"/>
      <c r="V365" s="246"/>
    </row>
    <row r="366" spans="1:22" s="550" customFormat="1" x14ac:dyDescent="0.2">
      <c r="A366" s="245">
        <v>26</v>
      </c>
      <c r="B366" s="245">
        <v>25090113</v>
      </c>
      <c r="C366" s="246" t="s">
        <v>772</v>
      </c>
      <c r="D366" s="246" t="s">
        <v>408</v>
      </c>
      <c r="E366" s="246" t="s">
        <v>1468</v>
      </c>
      <c r="F366" s="246" t="s">
        <v>1468</v>
      </c>
      <c r="G366" s="245">
        <v>181</v>
      </c>
      <c r="H366" s="246" t="s">
        <v>1457</v>
      </c>
      <c r="I366" s="276"/>
      <c r="J366" s="610" t="s">
        <v>1469</v>
      </c>
      <c r="K366" s="245">
        <v>3.4000000000000002E-2</v>
      </c>
      <c r="L366" s="610" t="s">
        <v>61</v>
      </c>
      <c r="M366" s="245">
        <v>0.4</v>
      </c>
      <c r="N366" s="245">
        <v>1450</v>
      </c>
      <c r="O366" s="245">
        <v>60</v>
      </c>
      <c r="P366" s="245">
        <v>60</v>
      </c>
      <c r="Q366" s="245"/>
      <c r="R366" s="245"/>
      <c r="S366" s="245" t="s">
        <v>768</v>
      </c>
      <c r="T366" s="247">
        <v>46752</v>
      </c>
      <c r="U366" s="246"/>
      <c r="V366" s="246"/>
    </row>
    <row r="367" spans="1:22" s="550" customFormat="1" ht="25.5" x14ac:dyDescent="0.2">
      <c r="A367" s="245">
        <v>26</v>
      </c>
      <c r="B367" s="245">
        <v>25090114</v>
      </c>
      <c r="C367" s="246" t="s">
        <v>772</v>
      </c>
      <c r="D367" s="246" t="s">
        <v>408</v>
      </c>
      <c r="E367" s="246" t="s">
        <v>1470</v>
      </c>
      <c r="F367" s="246" t="s">
        <v>1470</v>
      </c>
      <c r="G367" s="245">
        <v>181</v>
      </c>
      <c r="H367" s="246" t="s">
        <v>1457</v>
      </c>
      <c r="I367" s="276"/>
      <c r="J367" s="610" t="s">
        <v>513</v>
      </c>
      <c r="K367" s="245">
        <v>3.3000000000000002E-2</v>
      </c>
      <c r="L367" s="610" t="s">
        <v>61</v>
      </c>
      <c r="M367" s="245">
        <v>0.4</v>
      </c>
      <c r="N367" s="245">
        <v>1450</v>
      </c>
      <c r="O367" s="245">
        <v>60</v>
      </c>
      <c r="P367" s="245">
        <v>60</v>
      </c>
      <c r="Q367" s="245"/>
      <c r="R367" s="245"/>
      <c r="S367" s="245" t="s">
        <v>768</v>
      </c>
      <c r="T367" s="247">
        <v>46752</v>
      </c>
      <c r="U367" s="246"/>
      <c r="V367" s="246"/>
    </row>
    <row r="368" spans="1:22" s="550" customFormat="1" ht="25.5" x14ac:dyDescent="0.2">
      <c r="A368" s="245">
        <v>26</v>
      </c>
      <c r="B368" s="245">
        <v>25090115</v>
      </c>
      <c r="C368" s="246" t="s">
        <v>772</v>
      </c>
      <c r="D368" s="246" t="s">
        <v>408</v>
      </c>
      <c r="E368" s="246" t="s">
        <v>1471</v>
      </c>
      <c r="F368" s="246" t="s">
        <v>1471</v>
      </c>
      <c r="G368" s="245">
        <v>181</v>
      </c>
      <c r="H368" s="246" t="s">
        <v>1457</v>
      </c>
      <c r="I368" s="276"/>
      <c r="J368" s="610" t="s">
        <v>513</v>
      </c>
      <c r="K368" s="245">
        <v>3.1E-2</v>
      </c>
      <c r="L368" s="610" t="s">
        <v>61</v>
      </c>
      <c r="M368" s="245">
        <v>0.4</v>
      </c>
      <c r="N368" s="245">
        <v>1450</v>
      </c>
      <c r="O368" s="245">
        <v>60</v>
      </c>
      <c r="P368" s="245">
        <v>60</v>
      </c>
      <c r="Q368" s="245"/>
      <c r="R368" s="245"/>
      <c r="S368" s="245" t="s">
        <v>768</v>
      </c>
      <c r="T368" s="247">
        <v>46752</v>
      </c>
      <c r="U368" s="246"/>
      <c r="V368" s="246"/>
    </row>
    <row r="369" spans="1:22" s="550" customFormat="1" x14ac:dyDescent="0.2">
      <c r="A369" s="245">
        <v>26</v>
      </c>
      <c r="B369" s="245">
        <v>25090116</v>
      </c>
      <c r="C369" s="246" t="s">
        <v>772</v>
      </c>
      <c r="D369" s="246" t="s">
        <v>408</v>
      </c>
      <c r="E369" s="246" t="s">
        <v>1728</v>
      </c>
      <c r="F369" s="246" t="s">
        <v>1728</v>
      </c>
      <c r="G369" s="245">
        <v>181</v>
      </c>
      <c r="H369" s="246" t="s">
        <v>1457</v>
      </c>
      <c r="I369" s="276"/>
      <c r="J369" s="610" t="s">
        <v>481</v>
      </c>
      <c r="K369" s="245">
        <v>3.1E-2</v>
      </c>
      <c r="L369" s="610" t="s">
        <v>503</v>
      </c>
      <c r="M369" s="245">
        <v>0.4</v>
      </c>
      <c r="N369" s="245">
        <v>1450</v>
      </c>
      <c r="O369" s="245">
        <v>60</v>
      </c>
      <c r="P369" s="245">
        <v>60</v>
      </c>
      <c r="Q369" s="245"/>
      <c r="R369" s="245"/>
      <c r="S369" s="245" t="s">
        <v>768</v>
      </c>
      <c r="T369" s="247">
        <v>46752</v>
      </c>
      <c r="U369" s="246"/>
      <c r="V369" s="246"/>
    </row>
    <row r="370" spans="1:22" s="550" customFormat="1" ht="25.5" x14ac:dyDescent="0.2">
      <c r="A370" s="245">
        <v>26</v>
      </c>
      <c r="B370" s="245">
        <v>25090117</v>
      </c>
      <c r="C370" s="246" t="s">
        <v>772</v>
      </c>
      <c r="D370" s="246" t="s">
        <v>408</v>
      </c>
      <c r="E370" s="246" t="s">
        <v>1472</v>
      </c>
      <c r="F370" s="246" t="s">
        <v>1472</v>
      </c>
      <c r="G370" s="245">
        <v>181</v>
      </c>
      <c r="H370" s="246" t="s">
        <v>1457</v>
      </c>
      <c r="I370" s="276"/>
      <c r="J370" s="610" t="s">
        <v>2555</v>
      </c>
      <c r="K370" s="245">
        <v>0.03</v>
      </c>
      <c r="L370" s="610" t="s">
        <v>61</v>
      </c>
      <c r="M370" s="245">
        <v>0.4</v>
      </c>
      <c r="N370" s="245">
        <v>1450</v>
      </c>
      <c r="O370" s="245">
        <v>60</v>
      </c>
      <c r="P370" s="245">
        <v>60</v>
      </c>
      <c r="Q370" s="245"/>
      <c r="R370" s="245"/>
      <c r="S370" s="245" t="s">
        <v>768</v>
      </c>
      <c r="T370" s="247">
        <v>46752</v>
      </c>
      <c r="U370" s="246"/>
      <c r="V370" s="246"/>
    </row>
    <row r="371" spans="1:22" s="550" customFormat="1" ht="25.5" x14ac:dyDescent="0.2">
      <c r="A371" s="245">
        <v>26</v>
      </c>
      <c r="B371" s="245">
        <v>25090118</v>
      </c>
      <c r="C371" s="246" t="s">
        <v>772</v>
      </c>
      <c r="D371" s="246" t="s">
        <v>408</v>
      </c>
      <c r="E371" s="246" t="s">
        <v>1918</v>
      </c>
      <c r="F371" s="246" t="s">
        <v>1918</v>
      </c>
      <c r="G371" s="245">
        <v>181</v>
      </c>
      <c r="H371" s="246" t="s">
        <v>1457</v>
      </c>
      <c r="I371" s="276"/>
      <c r="J371" s="610" t="s">
        <v>514</v>
      </c>
      <c r="K371" s="245">
        <v>3.1E-2</v>
      </c>
      <c r="L371" s="610" t="s">
        <v>517</v>
      </c>
      <c r="M371" s="245">
        <v>0.4</v>
      </c>
      <c r="N371" s="245">
        <v>1450</v>
      </c>
      <c r="O371" s="245">
        <v>60</v>
      </c>
      <c r="P371" s="245">
        <v>60</v>
      </c>
      <c r="Q371" s="245"/>
      <c r="R371" s="245"/>
      <c r="S371" s="245" t="s">
        <v>768</v>
      </c>
      <c r="T371" s="247">
        <v>46752</v>
      </c>
      <c r="U371" s="246"/>
      <c r="V371" s="246"/>
    </row>
    <row r="372" spans="1:22" s="550" customFormat="1" ht="25.5" x14ac:dyDescent="0.2">
      <c r="A372" s="245">
        <v>26</v>
      </c>
      <c r="B372" s="245">
        <v>25090119</v>
      </c>
      <c r="C372" s="246" t="s">
        <v>772</v>
      </c>
      <c r="D372" s="246" t="s">
        <v>408</v>
      </c>
      <c r="E372" s="246" t="s">
        <v>1919</v>
      </c>
      <c r="F372" s="246" t="s">
        <v>1919</v>
      </c>
      <c r="G372" s="245">
        <v>181</v>
      </c>
      <c r="H372" s="246" t="s">
        <v>1457</v>
      </c>
      <c r="I372" s="276"/>
      <c r="J372" s="610" t="s">
        <v>1474</v>
      </c>
      <c r="K372" s="245">
        <v>3.4000000000000002E-2</v>
      </c>
      <c r="L372" s="610" t="s">
        <v>517</v>
      </c>
      <c r="M372" s="245">
        <v>0.4</v>
      </c>
      <c r="N372" s="245">
        <v>1450</v>
      </c>
      <c r="O372" s="245">
        <v>60</v>
      </c>
      <c r="P372" s="245">
        <v>60</v>
      </c>
      <c r="Q372" s="245"/>
      <c r="R372" s="245"/>
      <c r="S372" s="245" t="s">
        <v>768</v>
      </c>
      <c r="T372" s="247">
        <v>46752</v>
      </c>
      <c r="U372" s="246"/>
      <c r="V372" s="246"/>
    </row>
    <row r="373" spans="1:22" s="550" customFormat="1" x14ac:dyDescent="0.2">
      <c r="A373" s="245">
        <v>26</v>
      </c>
      <c r="B373" s="245">
        <v>25090120</v>
      </c>
      <c r="C373" s="246" t="s">
        <v>772</v>
      </c>
      <c r="D373" s="246" t="s">
        <v>408</v>
      </c>
      <c r="E373" s="246" t="s">
        <v>1729</v>
      </c>
      <c r="F373" s="246" t="s">
        <v>1729</v>
      </c>
      <c r="G373" s="245">
        <v>181</v>
      </c>
      <c r="H373" s="246" t="s">
        <v>1457</v>
      </c>
      <c r="I373" s="276"/>
      <c r="J373" s="610" t="s">
        <v>1707</v>
      </c>
      <c r="K373" s="245">
        <v>0.03</v>
      </c>
      <c r="L373" s="610" t="s">
        <v>1708</v>
      </c>
      <c r="M373" s="245">
        <v>0.4</v>
      </c>
      <c r="N373" s="245">
        <v>1450</v>
      </c>
      <c r="O373" s="245">
        <v>60</v>
      </c>
      <c r="P373" s="245">
        <v>60</v>
      </c>
      <c r="Q373" s="245"/>
      <c r="R373" s="245"/>
      <c r="S373" s="245" t="s">
        <v>768</v>
      </c>
      <c r="T373" s="247">
        <v>46752</v>
      </c>
      <c r="U373" s="246"/>
      <c r="V373" s="246"/>
    </row>
    <row r="374" spans="1:22" s="550" customFormat="1" x14ac:dyDescent="0.2">
      <c r="A374" s="606">
        <v>26</v>
      </c>
      <c r="B374" s="606">
        <v>25090121</v>
      </c>
      <c r="C374" s="607" t="s">
        <v>772</v>
      </c>
      <c r="D374" s="607" t="s">
        <v>408</v>
      </c>
      <c r="E374" s="607" t="s">
        <v>1730</v>
      </c>
      <c r="F374" s="607" t="s">
        <v>1730</v>
      </c>
      <c r="G374" s="606">
        <v>181</v>
      </c>
      <c r="H374" s="607" t="s">
        <v>1457</v>
      </c>
      <c r="I374" s="608"/>
      <c r="J374" s="656" t="s">
        <v>976</v>
      </c>
      <c r="K374" s="606">
        <v>3.1E-2</v>
      </c>
      <c r="L374" s="656" t="s">
        <v>1708</v>
      </c>
      <c r="M374" s="606">
        <v>0.4</v>
      </c>
      <c r="N374" s="606">
        <v>1450</v>
      </c>
      <c r="O374" s="606">
        <v>60</v>
      </c>
      <c r="P374" s="606">
        <v>60</v>
      </c>
      <c r="Q374" s="606"/>
      <c r="R374" s="606"/>
      <c r="S374" s="606" t="s">
        <v>768</v>
      </c>
      <c r="T374" s="609">
        <v>46752</v>
      </c>
      <c r="U374" s="607"/>
      <c r="V374" s="607"/>
    </row>
    <row r="375" spans="1:22" s="550" customFormat="1" ht="25.5" x14ac:dyDescent="0.2">
      <c r="A375" s="245">
        <v>26</v>
      </c>
      <c r="B375" s="245">
        <v>25100061</v>
      </c>
      <c r="C375" s="246" t="s">
        <v>772</v>
      </c>
      <c r="D375" s="246" t="s">
        <v>408</v>
      </c>
      <c r="E375" s="246" t="s">
        <v>2644</v>
      </c>
      <c r="F375" s="246" t="s">
        <v>2644</v>
      </c>
      <c r="G375" s="245">
        <v>147</v>
      </c>
      <c r="H375" s="246" t="s">
        <v>1032</v>
      </c>
      <c r="I375" s="276"/>
      <c r="J375" s="245">
        <v>15</v>
      </c>
      <c r="K375" s="245">
        <v>3.7999999999999999E-2</v>
      </c>
      <c r="L375" s="610" t="s">
        <v>57</v>
      </c>
      <c r="M375" s="245">
        <v>0.4</v>
      </c>
      <c r="N375" s="245">
        <v>1450</v>
      </c>
      <c r="O375" s="245">
        <v>60</v>
      </c>
      <c r="P375" s="245">
        <v>60</v>
      </c>
      <c r="Q375" s="245"/>
      <c r="R375" s="245"/>
      <c r="S375" s="245" t="s">
        <v>768</v>
      </c>
      <c r="T375" s="247">
        <v>46752</v>
      </c>
      <c r="U375" s="246" t="s">
        <v>62</v>
      </c>
      <c r="V375" s="246" t="s">
        <v>483</v>
      </c>
    </row>
    <row r="376" spans="1:22" s="550" customFormat="1" ht="25.5" x14ac:dyDescent="0.2">
      <c r="A376" s="245">
        <v>26</v>
      </c>
      <c r="B376" s="245">
        <v>25100062</v>
      </c>
      <c r="C376" s="246" t="s">
        <v>772</v>
      </c>
      <c r="D376" s="246" t="s">
        <v>408</v>
      </c>
      <c r="E376" s="246" t="s">
        <v>2645</v>
      </c>
      <c r="F376" s="246" t="s">
        <v>2645</v>
      </c>
      <c r="G376" s="245">
        <v>147</v>
      </c>
      <c r="H376" s="246" t="s">
        <v>1032</v>
      </c>
      <c r="I376" s="276"/>
      <c r="J376" s="245" t="s">
        <v>1733</v>
      </c>
      <c r="K376" s="245">
        <v>3.7999999999999999E-2</v>
      </c>
      <c r="L376" s="610" t="s">
        <v>2882</v>
      </c>
      <c r="M376" s="245">
        <v>0.4</v>
      </c>
      <c r="N376" s="245">
        <v>1450</v>
      </c>
      <c r="O376" s="245">
        <v>60</v>
      </c>
      <c r="P376" s="245">
        <v>60</v>
      </c>
      <c r="Q376" s="245"/>
      <c r="R376" s="245"/>
      <c r="S376" s="245" t="s">
        <v>768</v>
      </c>
      <c r="T376" s="247">
        <v>46752</v>
      </c>
      <c r="U376" s="246" t="s">
        <v>2646</v>
      </c>
      <c r="V376" s="246" t="s">
        <v>2647</v>
      </c>
    </row>
    <row r="377" spans="1:22" s="550" customFormat="1" ht="38.25" x14ac:dyDescent="0.2">
      <c r="A377" s="245">
        <v>26</v>
      </c>
      <c r="B377" s="245">
        <v>25100063</v>
      </c>
      <c r="C377" s="246" t="s">
        <v>772</v>
      </c>
      <c r="D377" s="246" t="s">
        <v>408</v>
      </c>
      <c r="E377" s="246" t="s">
        <v>2648</v>
      </c>
      <c r="F377" s="246" t="s">
        <v>2648</v>
      </c>
      <c r="G377" s="245">
        <v>147</v>
      </c>
      <c r="H377" s="246" t="s">
        <v>1032</v>
      </c>
      <c r="I377" s="276"/>
      <c r="J377" s="245">
        <v>15</v>
      </c>
      <c r="K377" s="245">
        <v>3.1E-2</v>
      </c>
      <c r="L377" s="610" t="s">
        <v>61</v>
      </c>
      <c r="M377" s="245">
        <v>0.4</v>
      </c>
      <c r="N377" s="245">
        <v>1450</v>
      </c>
      <c r="O377" s="245">
        <v>60</v>
      </c>
      <c r="P377" s="245">
        <v>60</v>
      </c>
      <c r="Q377" s="245"/>
      <c r="R377" s="245"/>
      <c r="S377" s="245" t="s">
        <v>768</v>
      </c>
      <c r="T377" s="247">
        <v>46752</v>
      </c>
      <c r="U377" s="246" t="s">
        <v>1985</v>
      </c>
      <c r="V377" s="246" t="s">
        <v>2649</v>
      </c>
    </row>
    <row r="378" spans="1:22" s="550" customFormat="1" ht="25.5" x14ac:dyDescent="0.2">
      <c r="A378" s="245">
        <v>26</v>
      </c>
      <c r="B378" s="245">
        <v>25100064</v>
      </c>
      <c r="C378" s="246" t="s">
        <v>772</v>
      </c>
      <c r="D378" s="246" t="s">
        <v>408</v>
      </c>
      <c r="E378" s="246" t="s">
        <v>2650</v>
      </c>
      <c r="F378" s="246" t="s">
        <v>2650</v>
      </c>
      <c r="G378" s="245">
        <v>147</v>
      </c>
      <c r="H378" s="246" t="s">
        <v>1032</v>
      </c>
      <c r="I378" s="276"/>
      <c r="J378" s="245">
        <v>18</v>
      </c>
      <c r="K378" s="245">
        <v>3.5999999999999997E-2</v>
      </c>
      <c r="L378" s="610" t="s">
        <v>57</v>
      </c>
      <c r="M378" s="245">
        <v>0.4</v>
      </c>
      <c r="N378" s="245">
        <v>1450</v>
      </c>
      <c r="O378" s="245">
        <v>60</v>
      </c>
      <c r="P378" s="245">
        <v>60</v>
      </c>
      <c r="Q378" s="245"/>
      <c r="R378" s="245"/>
      <c r="S378" s="245" t="s">
        <v>768</v>
      </c>
      <c r="T378" s="247">
        <v>46752</v>
      </c>
      <c r="U378" s="246" t="s">
        <v>1734</v>
      </c>
      <c r="V378" s="246" t="s">
        <v>2651</v>
      </c>
    </row>
    <row r="379" spans="1:22" s="550" customFormat="1" x14ac:dyDescent="0.2">
      <c r="A379" s="245">
        <v>26</v>
      </c>
      <c r="B379" s="245">
        <v>25100065</v>
      </c>
      <c r="C379" s="246" t="s">
        <v>772</v>
      </c>
      <c r="D379" s="246" t="s">
        <v>408</v>
      </c>
      <c r="E379" s="246" t="s">
        <v>1033</v>
      </c>
      <c r="F379" s="246" t="s">
        <v>1033</v>
      </c>
      <c r="G379" s="245">
        <v>147</v>
      </c>
      <c r="H379" s="246" t="s">
        <v>1032</v>
      </c>
      <c r="I379" s="276"/>
      <c r="J379" s="245">
        <v>27</v>
      </c>
      <c r="K379" s="245">
        <v>3.3000000000000002E-2</v>
      </c>
      <c r="L379" s="610" t="s">
        <v>57</v>
      </c>
      <c r="M379" s="245">
        <v>0.4</v>
      </c>
      <c r="N379" s="245">
        <v>1450</v>
      </c>
      <c r="O379" s="245">
        <v>60</v>
      </c>
      <c r="P379" s="245">
        <v>60</v>
      </c>
      <c r="Q379" s="245"/>
      <c r="R379" s="245"/>
      <c r="S379" s="245" t="s">
        <v>768</v>
      </c>
      <c r="T379" s="247">
        <v>46752</v>
      </c>
      <c r="U379" s="246" t="s">
        <v>62</v>
      </c>
      <c r="V379" s="246" t="s">
        <v>2029</v>
      </c>
    </row>
    <row r="380" spans="1:22" s="550" customFormat="1" ht="25.5" x14ac:dyDescent="0.2">
      <c r="A380" s="245">
        <v>26</v>
      </c>
      <c r="B380" s="245">
        <v>25100066</v>
      </c>
      <c r="C380" s="246" t="s">
        <v>772</v>
      </c>
      <c r="D380" s="246" t="s">
        <v>408</v>
      </c>
      <c r="E380" s="246" t="s">
        <v>2652</v>
      </c>
      <c r="F380" s="246" t="s">
        <v>2652</v>
      </c>
      <c r="G380" s="245">
        <v>147</v>
      </c>
      <c r="H380" s="246" t="s">
        <v>1032</v>
      </c>
      <c r="I380" s="276"/>
      <c r="J380" s="245">
        <v>23</v>
      </c>
      <c r="K380" s="245">
        <v>3.4000000000000002E-2</v>
      </c>
      <c r="L380" s="610" t="s">
        <v>57</v>
      </c>
      <c r="M380" s="245">
        <v>0.4</v>
      </c>
      <c r="N380" s="245">
        <v>1450</v>
      </c>
      <c r="O380" s="245">
        <v>60</v>
      </c>
      <c r="P380" s="245">
        <v>60</v>
      </c>
      <c r="Q380" s="245"/>
      <c r="R380" s="245"/>
      <c r="S380" s="245" t="s">
        <v>768</v>
      </c>
      <c r="T380" s="247">
        <v>46752</v>
      </c>
      <c r="U380" s="246" t="s">
        <v>1734</v>
      </c>
      <c r="V380" s="246" t="s">
        <v>2651</v>
      </c>
    </row>
    <row r="381" spans="1:22" s="550" customFormat="1" ht="25.5" x14ac:dyDescent="0.2">
      <c r="A381" s="245">
        <v>26</v>
      </c>
      <c r="B381" s="245">
        <v>25100067</v>
      </c>
      <c r="C381" s="246" t="s">
        <v>772</v>
      </c>
      <c r="D381" s="246" t="s">
        <v>408</v>
      </c>
      <c r="E381" s="246" t="s">
        <v>2653</v>
      </c>
      <c r="F381" s="246" t="s">
        <v>2653</v>
      </c>
      <c r="G381" s="245">
        <v>147</v>
      </c>
      <c r="H381" s="246" t="s">
        <v>1032</v>
      </c>
      <c r="I381" s="276"/>
      <c r="J381" s="245">
        <v>23</v>
      </c>
      <c r="K381" s="245">
        <v>0.03</v>
      </c>
      <c r="L381" s="610" t="s">
        <v>57</v>
      </c>
      <c r="M381" s="245">
        <v>0.4</v>
      </c>
      <c r="N381" s="245">
        <v>1450</v>
      </c>
      <c r="O381" s="245">
        <v>60</v>
      </c>
      <c r="P381" s="245">
        <v>60</v>
      </c>
      <c r="Q381" s="245"/>
      <c r="R381" s="245"/>
      <c r="S381" s="245" t="s">
        <v>768</v>
      </c>
      <c r="T381" s="247">
        <v>46752</v>
      </c>
      <c r="U381" s="246" t="s">
        <v>1732</v>
      </c>
      <c r="V381" s="246" t="s">
        <v>2654</v>
      </c>
    </row>
    <row r="382" spans="1:22" s="550" customFormat="1" ht="25.5" x14ac:dyDescent="0.2">
      <c r="A382" s="245">
        <v>26</v>
      </c>
      <c r="B382" s="245">
        <v>25100068</v>
      </c>
      <c r="C382" s="246" t="s">
        <v>772</v>
      </c>
      <c r="D382" s="246" t="s">
        <v>408</v>
      </c>
      <c r="E382" s="246" t="s">
        <v>2655</v>
      </c>
      <c r="F382" s="246" t="s">
        <v>2655</v>
      </c>
      <c r="G382" s="245">
        <v>147</v>
      </c>
      <c r="H382" s="246" t="s">
        <v>1032</v>
      </c>
      <c r="I382" s="276"/>
      <c r="J382" s="245">
        <v>25</v>
      </c>
      <c r="K382" s="245">
        <v>3.3000000000000002E-2</v>
      </c>
      <c r="L382" s="610" t="s">
        <v>57</v>
      </c>
      <c r="M382" s="245">
        <v>0.4</v>
      </c>
      <c r="N382" s="245">
        <v>1450</v>
      </c>
      <c r="O382" s="245">
        <v>60</v>
      </c>
      <c r="P382" s="245">
        <v>60</v>
      </c>
      <c r="Q382" s="245"/>
      <c r="R382" s="245"/>
      <c r="S382" s="245" t="s">
        <v>768</v>
      </c>
      <c r="T382" s="247">
        <v>46752</v>
      </c>
      <c r="U382" s="246" t="s">
        <v>1734</v>
      </c>
      <c r="V382" s="246" t="s">
        <v>2651</v>
      </c>
    </row>
    <row r="383" spans="1:22" s="550" customFormat="1" ht="25.5" x14ac:dyDescent="0.2">
      <c r="A383" s="245">
        <v>26</v>
      </c>
      <c r="B383" s="245">
        <v>25100069</v>
      </c>
      <c r="C383" s="246" t="s">
        <v>772</v>
      </c>
      <c r="D383" s="246" t="s">
        <v>408</v>
      </c>
      <c r="E383" s="246" t="s">
        <v>1738</v>
      </c>
      <c r="F383" s="246" t="s">
        <v>1738</v>
      </c>
      <c r="G383" s="245">
        <v>147</v>
      </c>
      <c r="H383" s="246" t="s">
        <v>1032</v>
      </c>
      <c r="I383" s="276"/>
      <c r="J383" s="245">
        <v>36</v>
      </c>
      <c r="K383" s="245">
        <v>3.3000000000000002E-2</v>
      </c>
      <c r="L383" s="610" t="s">
        <v>57</v>
      </c>
      <c r="M383" s="245">
        <v>0.4</v>
      </c>
      <c r="N383" s="245">
        <v>1450</v>
      </c>
      <c r="O383" s="245">
        <v>60</v>
      </c>
      <c r="P383" s="245">
        <v>60</v>
      </c>
      <c r="Q383" s="245"/>
      <c r="R383" s="245"/>
      <c r="S383" s="245" t="s">
        <v>768</v>
      </c>
      <c r="T383" s="247">
        <v>46752</v>
      </c>
      <c r="U383" s="246" t="s">
        <v>1739</v>
      </c>
      <c r="V383" s="246" t="s">
        <v>2656</v>
      </c>
    </row>
    <row r="384" spans="1:22" s="550" customFormat="1" ht="51" x14ac:dyDescent="0.2">
      <c r="A384" s="245">
        <v>26</v>
      </c>
      <c r="B384" s="245">
        <v>25100070</v>
      </c>
      <c r="C384" s="246" t="s">
        <v>772</v>
      </c>
      <c r="D384" s="246" t="s">
        <v>408</v>
      </c>
      <c r="E384" s="246" t="s">
        <v>2657</v>
      </c>
      <c r="F384" s="246" t="s">
        <v>2657</v>
      </c>
      <c r="G384" s="245">
        <v>147</v>
      </c>
      <c r="H384" s="246" t="s">
        <v>1032</v>
      </c>
      <c r="I384" s="276"/>
      <c r="J384" s="245">
        <v>17</v>
      </c>
      <c r="K384" s="245">
        <v>0.03</v>
      </c>
      <c r="L384" s="610" t="s">
        <v>1731</v>
      </c>
      <c r="M384" s="245">
        <v>0.4</v>
      </c>
      <c r="N384" s="245">
        <v>1450</v>
      </c>
      <c r="O384" s="245">
        <v>60</v>
      </c>
      <c r="P384" s="245">
        <v>60</v>
      </c>
      <c r="Q384" s="245"/>
      <c r="R384" s="245"/>
      <c r="S384" s="245" t="s">
        <v>768</v>
      </c>
      <c r="T384" s="247">
        <v>46752</v>
      </c>
      <c r="U384" s="246" t="s">
        <v>1985</v>
      </c>
      <c r="V384" s="246" t="s">
        <v>2649</v>
      </c>
    </row>
    <row r="385" spans="1:22" s="550" customFormat="1" ht="25.5" x14ac:dyDescent="0.2">
      <c r="A385" s="245">
        <v>26</v>
      </c>
      <c r="B385" s="245">
        <v>25100071</v>
      </c>
      <c r="C385" s="246" t="s">
        <v>772</v>
      </c>
      <c r="D385" s="246" t="s">
        <v>408</v>
      </c>
      <c r="E385" s="246" t="s">
        <v>2658</v>
      </c>
      <c r="F385" s="246" t="s">
        <v>2658</v>
      </c>
      <c r="G385" s="245">
        <v>147</v>
      </c>
      <c r="H385" s="246" t="s">
        <v>1032</v>
      </c>
      <c r="I385" s="276"/>
      <c r="J385" s="245" t="s">
        <v>1733</v>
      </c>
      <c r="K385" s="245">
        <v>3.1E-2</v>
      </c>
      <c r="L385" s="610" t="s">
        <v>2882</v>
      </c>
      <c r="M385" s="245">
        <v>0.4</v>
      </c>
      <c r="N385" s="245">
        <v>1450</v>
      </c>
      <c r="O385" s="245">
        <v>60</v>
      </c>
      <c r="P385" s="245">
        <v>60</v>
      </c>
      <c r="Q385" s="245"/>
      <c r="R385" s="245"/>
      <c r="S385" s="245" t="s">
        <v>768</v>
      </c>
      <c r="T385" s="247">
        <v>46752</v>
      </c>
      <c r="U385" s="246" t="s">
        <v>2646</v>
      </c>
      <c r="V385" s="246" t="s">
        <v>2647</v>
      </c>
    </row>
    <row r="386" spans="1:22" s="550" customFormat="1" ht="25.5" x14ac:dyDescent="0.2">
      <c r="A386" s="606">
        <v>26</v>
      </c>
      <c r="B386" s="606">
        <v>25100072</v>
      </c>
      <c r="C386" s="607" t="s">
        <v>772</v>
      </c>
      <c r="D386" s="607" t="s">
        <v>408</v>
      </c>
      <c r="E386" s="607" t="s">
        <v>1735</v>
      </c>
      <c r="F386" s="607" t="s">
        <v>1735</v>
      </c>
      <c r="G386" s="606">
        <v>147</v>
      </c>
      <c r="H386" s="607" t="s">
        <v>1032</v>
      </c>
      <c r="I386" s="608"/>
      <c r="J386" s="606">
        <v>16</v>
      </c>
      <c r="K386" s="606">
        <v>3.1E-2</v>
      </c>
      <c r="L386" s="656" t="s">
        <v>1736</v>
      </c>
      <c r="M386" s="606">
        <v>0.4</v>
      </c>
      <c r="N386" s="606">
        <v>1450</v>
      </c>
      <c r="O386" s="606">
        <v>60</v>
      </c>
      <c r="P386" s="606">
        <v>60</v>
      </c>
      <c r="Q386" s="606"/>
      <c r="R386" s="606"/>
      <c r="S386" s="606" t="s">
        <v>768</v>
      </c>
      <c r="T386" s="609">
        <v>46752</v>
      </c>
      <c r="U386" s="607" t="s">
        <v>1737</v>
      </c>
      <c r="V386" s="607" t="s">
        <v>2659</v>
      </c>
    </row>
    <row r="387" spans="1:22" s="550" customFormat="1" x14ac:dyDescent="0.2">
      <c r="A387" s="245">
        <v>26</v>
      </c>
      <c r="B387" s="245">
        <v>26040041</v>
      </c>
      <c r="C387" s="246" t="s">
        <v>772</v>
      </c>
      <c r="D387" s="246" t="s">
        <v>408</v>
      </c>
      <c r="E387" s="246" t="s">
        <v>1116</v>
      </c>
      <c r="F387" s="246" t="s">
        <v>1116</v>
      </c>
      <c r="G387" s="245">
        <v>61</v>
      </c>
      <c r="H387" s="246" t="s">
        <v>1360</v>
      </c>
      <c r="I387" s="276"/>
      <c r="J387" s="245">
        <v>15</v>
      </c>
      <c r="K387" s="245">
        <v>3.9E-2</v>
      </c>
      <c r="L387" s="610" t="s">
        <v>57</v>
      </c>
      <c r="M387" s="245">
        <v>0.4</v>
      </c>
      <c r="N387" s="245">
        <v>1450</v>
      </c>
      <c r="O387" s="245">
        <v>60</v>
      </c>
      <c r="P387" s="245">
        <v>60</v>
      </c>
      <c r="Q387" s="245"/>
      <c r="R387" s="245"/>
      <c r="S387" s="257" t="s">
        <v>768</v>
      </c>
      <c r="T387" s="247">
        <v>46934</v>
      </c>
      <c r="U387" s="246"/>
      <c r="V387" s="246"/>
    </row>
    <row r="388" spans="1:22" s="550" customFormat="1" x14ac:dyDescent="0.2">
      <c r="A388" s="245">
        <v>26</v>
      </c>
      <c r="B388" s="245">
        <v>26040042</v>
      </c>
      <c r="C388" s="246" t="s">
        <v>772</v>
      </c>
      <c r="D388" s="246" t="s">
        <v>408</v>
      </c>
      <c r="E388" s="246" t="s">
        <v>1117</v>
      </c>
      <c r="F388" s="246" t="s">
        <v>1117</v>
      </c>
      <c r="G388" s="245">
        <v>61</v>
      </c>
      <c r="H388" s="246" t="s">
        <v>1360</v>
      </c>
      <c r="I388" s="276"/>
      <c r="J388" s="245" t="s">
        <v>692</v>
      </c>
      <c r="K388" s="245">
        <v>3.7999999999999999E-2</v>
      </c>
      <c r="L388" s="610" t="s">
        <v>57</v>
      </c>
      <c r="M388" s="245">
        <v>0.4</v>
      </c>
      <c r="N388" s="245">
        <v>1450</v>
      </c>
      <c r="O388" s="245">
        <v>60</v>
      </c>
      <c r="P388" s="245">
        <v>60</v>
      </c>
      <c r="Q388" s="245"/>
      <c r="R388" s="245"/>
      <c r="S388" s="245" t="s">
        <v>768</v>
      </c>
      <c r="T388" s="247">
        <v>46934</v>
      </c>
      <c r="U388" s="246"/>
      <c r="V388" s="246"/>
    </row>
    <row r="389" spans="1:22" s="550" customFormat="1" x14ac:dyDescent="0.2">
      <c r="A389" s="245">
        <v>26</v>
      </c>
      <c r="B389" s="245">
        <v>26040043</v>
      </c>
      <c r="C389" s="246" t="s">
        <v>772</v>
      </c>
      <c r="D389" s="246" t="s">
        <v>408</v>
      </c>
      <c r="E389" s="246" t="s">
        <v>1118</v>
      </c>
      <c r="F389" s="246" t="s">
        <v>1118</v>
      </c>
      <c r="G389" s="245">
        <v>61</v>
      </c>
      <c r="H389" s="246" t="s">
        <v>1360</v>
      </c>
      <c r="I389" s="276"/>
      <c r="J389" s="245">
        <v>20</v>
      </c>
      <c r="K389" s="245">
        <v>3.4000000000000002E-2</v>
      </c>
      <c r="L389" s="610" t="s">
        <v>57</v>
      </c>
      <c r="M389" s="245">
        <v>0.4</v>
      </c>
      <c r="N389" s="245">
        <v>1450</v>
      </c>
      <c r="O389" s="245">
        <v>60</v>
      </c>
      <c r="P389" s="245">
        <v>60</v>
      </c>
      <c r="Q389" s="245"/>
      <c r="R389" s="245"/>
      <c r="S389" s="245" t="s">
        <v>768</v>
      </c>
      <c r="T389" s="247">
        <v>46934</v>
      </c>
      <c r="U389" s="246"/>
      <c r="V389" s="246"/>
    </row>
    <row r="390" spans="1:22" s="550" customFormat="1" x14ac:dyDescent="0.2">
      <c r="A390" s="245">
        <v>26</v>
      </c>
      <c r="B390" s="245">
        <v>26040044</v>
      </c>
      <c r="C390" s="246" t="s">
        <v>772</v>
      </c>
      <c r="D390" s="246" t="s">
        <v>408</v>
      </c>
      <c r="E390" s="246" t="s">
        <v>1119</v>
      </c>
      <c r="F390" s="246" t="s">
        <v>1119</v>
      </c>
      <c r="G390" s="245">
        <v>61</v>
      </c>
      <c r="H390" s="246" t="s">
        <v>1360</v>
      </c>
      <c r="I390" s="276"/>
      <c r="J390" s="245">
        <v>25</v>
      </c>
      <c r="K390" s="245">
        <v>3.4000000000000002E-2</v>
      </c>
      <c r="L390" s="610" t="s">
        <v>57</v>
      </c>
      <c r="M390" s="245">
        <v>0.4</v>
      </c>
      <c r="N390" s="245">
        <v>1450</v>
      </c>
      <c r="O390" s="245">
        <v>60</v>
      </c>
      <c r="P390" s="245">
        <v>60</v>
      </c>
      <c r="Q390" s="245"/>
      <c r="R390" s="245"/>
      <c r="S390" s="245" t="s">
        <v>768</v>
      </c>
      <c r="T390" s="247">
        <v>46934</v>
      </c>
      <c r="U390" s="246"/>
      <c r="V390" s="246"/>
    </row>
    <row r="391" spans="1:22" s="550" customFormat="1" x14ac:dyDescent="0.2">
      <c r="A391" s="245">
        <v>26</v>
      </c>
      <c r="B391" s="245">
        <v>26040045</v>
      </c>
      <c r="C391" s="246" t="s">
        <v>772</v>
      </c>
      <c r="D391" s="246" t="s">
        <v>408</v>
      </c>
      <c r="E391" s="246" t="s">
        <v>1120</v>
      </c>
      <c r="F391" s="246" t="s">
        <v>1120</v>
      </c>
      <c r="G391" s="245">
        <v>61</v>
      </c>
      <c r="H391" s="246" t="s">
        <v>1360</v>
      </c>
      <c r="I391" s="276"/>
      <c r="J391" s="245">
        <v>30</v>
      </c>
      <c r="K391" s="245">
        <v>3.4000000000000002E-2</v>
      </c>
      <c r="L391" s="610" t="s">
        <v>57</v>
      </c>
      <c r="M391" s="245">
        <v>0.4</v>
      </c>
      <c r="N391" s="245">
        <v>1450</v>
      </c>
      <c r="O391" s="245">
        <v>60</v>
      </c>
      <c r="P391" s="245">
        <v>60</v>
      </c>
      <c r="Q391" s="245"/>
      <c r="R391" s="245"/>
      <c r="S391" s="245" t="s">
        <v>768</v>
      </c>
      <c r="T391" s="247">
        <v>46934</v>
      </c>
      <c r="U391" s="246"/>
      <c r="V391" s="246"/>
    </row>
    <row r="392" spans="1:22" s="550" customFormat="1" x14ac:dyDescent="0.2">
      <c r="A392" s="245">
        <v>26</v>
      </c>
      <c r="B392" s="245">
        <v>26040046</v>
      </c>
      <c r="C392" s="246" t="s">
        <v>772</v>
      </c>
      <c r="D392" s="246" t="s">
        <v>408</v>
      </c>
      <c r="E392" s="246" t="s">
        <v>1363</v>
      </c>
      <c r="F392" s="246" t="s">
        <v>1363</v>
      </c>
      <c r="G392" s="245">
        <v>61</v>
      </c>
      <c r="H392" s="246" t="s">
        <v>1360</v>
      </c>
      <c r="I392" s="276"/>
      <c r="J392" s="245">
        <v>15</v>
      </c>
      <c r="K392" s="245">
        <v>3.1E-2</v>
      </c>
      <c r="L392" s="610" t="s">
        <v>57</v>
      </c>
      <c r="M392" s="245">
        <v>0.4</v>
      </c>
      <c r="N392" s="245">
        <v>1450</v>
      </c>
      <c r="O392" s="245">
        <v>60</v>
      </c>
      <c r="P392" s="245">
        <v>60</v>
      </c>
      <c r="Q392" s="245"/>
      <c r="R392" s="245"/>
      <c r="S392" s="245" t="s">
        <v>768</v>
      </c>
      <c r="T392" s="247">
        <v>46934</v>
      </c>
      <c r="U392" s="246"/>
      <c r="V392" s="246"/>
    </row>
    <row r="393" spans="1:22" s="550" customFormat="1" ht="25.5" x14ac:dyDescent="0.2">
      <c r="A393" s="245">
        <v>26</v>
      </c>
      <c r="B393" s="245">
        <v>26040047</v>
      </c>
      <c r="C393" s="246" t="s">
        <v>772</v>
      </c>
      <c r="D393" s="246" t="s">
        <v>408</v>
      </c>
      <c r="E393" s="246" t="s">
        <v>1362</v>
      </c>
      <c r="F393" s="246" t="s">
        <v>1362</v>
      </c>
      <c r="G393" s="245">
        <v>61</v>
      </c>
      <c r="H393" s="246" t="s">
        <v>1360</v>
      </c>
      <c r="I393" s="276"/>
      <c r="J393" s="245">
        <v>20</v>
      </c>
      <c r="K393" s="245">
        <v>0.03</v>
      </c>
      <c r="L393" s="610" t="s">
        <v>57</v>
      </c>
      <c r="M393" s="245">
        <v>0.4</v>
      </c>
      <c r="N393" s="245">
        <v>1450</v>
      </c>
      <c r="O393" s="245">
        <v>60</v>
      </c>
      <c r="P393" s="245">
        <v>60</v>
      </c>
      <c r="Q393" s="245"/>
      <c r="R393" s="245"/>
      <c r="S393" s="245" t="s">
        <v>768</v>
      </c>
      <c r="T393" s="247">
        <v>46934</v>
      </c>
      <c r="U393" s="246"/>
      <c r="V393" s="246"/>
    </row>
    <row r="394" spans="1:22" s="550" customFormat="1" x14ac:dyDescent="0.2">
      <c r="A394" s="245">
        <v>26</v>
      </c>
      <c r="B394" s="245">
        <v>26040048</v>
      </c>
      <c r="C394" s="246" t="s">
        <v>772</v>
      </c>
      <c r="D394" s="246" t="s">
        <v>408</v>
      </c>
      <c r="E394" s="246" t="s">
        <v>1122</v>
      </c>
      <c r="F394" s="246" t="s">
        <v>1122</v>
      </c>
      <c r="G394" s="245">
        <v>61</v>
      </c>
      <c r="H394" s="246" t="s">
        <v>1360</v>
      </c>
      <c r="I394" s="276"/>
      <c r="J394" s="245">
        <v>16</v>
      </c>
      <c r="K394" s="245">
        <v>3.1E-2</v>
      </c>
      <c r="L394" s="610" t="s">
        <v>57</v>
      </c>
      <c r="M394" s="245">
        <v>0.4</v>
      </c>
      <c r="N394" s="245">
        <v>1450</v>
      </c>
      <c r="O394" s="245">
        <v>60</v>
      </c>
      <c r="P394" s="245">
        <v>60</v>
      </c>
      <c r="Q394" s="245"/>
      <c r="R394" s="245"/>
      <c r="S394" s="245" t="s">
        <v>768</v>
      </c>
      <c r="T394" s="247">
        <v>46934</v>
      </c>
      <c r="U394" s="246"/>
      <c r="V394" s="246"/>
    </row>
    <row r="395" spans="1:22" s="550" customFormat="1" x14ac:dyDescent="0.2">
      <c r="A395" s="245">
        <v>26</v>
      </c>
      <c r="B395" s="245">
        <v>26040049</v>
      </c>
      <c r="C395" s="246" t="s">
        <v>772</v>
      </c>
      <c r="D395" s="246" t="s">
        <v>408</v>
      </c>
      <c r="E395" s="246" t="s">
        <v>1361</v>
      </c>
      <c r="F395" s="246" t="s">
        <v>1361</v>
      </c>
      <c r="G395" s="245">
        <v>61</v>
      </c>
      <c r="H395" s="246" t="s">
        <v>1360</v>
      </c>
      <c r="I395" s="276"/>
      <c r="J395" s="245">
        <v>27</v>
      </c>
      <c r="K395" s="245">
        <v>3.4000000000000002E-2</v>
      </c>
      <c r="L395" s="610" t="s">
        <v>57</v>
      </c>
      <c r="M395" s="245">
        <v>0.4</v>
      </c>
      <c r="N395" s="245">
        <v>1450</v>
      </c>
      <c r="O395" s="245">
        <v>60</v>
      </c>
      <c r="P395" s="245">
        <v>60</v>
      </c>
      <c r="Q395" s="245"/>
      <c r="R395" s="245"/>
      <c r="S395" s="245" t="s">
        <v>768</v>
      </c>
      <c r="T395" s="247">
        <v>46934</v>
      </c>
      <c r="U395" s="246"/>
      <c r="V395" s="246"/>
    </row>
    <row r="396" spans="1:22" s="550" customFormat="1" x14ac:dyDescent="0.2">
      <c r="A396" s="245">
        <v>26</v>
      </c>
      <c r="B396" s="245">
        <v>26040050</v>
      </c>
      <c r="C396" s="246" t="s">
        <v>772</v>
      </c>
      <c r="D396" s="246" t="s">
        <v>408</v>
      </c>
      <c r="E396" s="246" t="s">
        <v>1359</v>
      </c>
      <c r="F396" s="246" t="s">
        <v>1359</v>
      </c>
      <c r="G396" s="245">
        <v>61</v>
      </c>
      <c r="H396" s="246" t="s">
        <v>1360</v>
      </c>
      <c r="I396" s="276"/>
      <c r="J396" s="245">
        <v>27</v>
      </c>
      <c r="K396" s="245">
        <v>3.1E-2</v>
      </c>
      <c r="L396" s="610" t="s">
        <v>1565</v>
      </c>
      <c r="M396" s="245">
        <v>0.4</v>
      </c>
      <c r="N396" s="245">
        <v>1450</v>
      </c>
      <c r="O396" s="245">
        <v>60</v>
      </c>
      <c r="P396" s="245">
        <v>60</v>
      </c>
      <c r="Q396" s="245"/>
      <c r="R396" s="245"/>
      <c r="S396" s="245" t="s">
        <v>768</v>
      </c>
      <c r="T396" s="247">
        <v>46934</v>
      </c>
      <c r="U396" s="246"/>
      <c r="V396" s="246"/>
    </row>
    <row r="397" spans="1:22" s="550" customFormat="1" x14ac:dyDescent="0.2">
      <c r="A397" s="606">
        <v>26</v>
      </c>
      <c r="B397" s="606">
        <v>26040051</v>
      </c>
      <c r="C397" s="607" t="s">
        <v>772</v>
      </c>
      <c r="D397" s="607" t="s">
        <v>408</v>
      </c>
      <c r="E397" s="607" t="s">
        <v>1121</v>
      </c>
      <c r="F397" s="607" t="s">
        <v>1121</v>
      </c>
      <c r="G397" s="606">
        <v>61</v>
      </c>
      <c r="H397" s="607" t="s">
        <v>1360</v>
      </c>
      <c r="I397" s="608"/>
      <c r="J397" s="656" t="s">
        <v>1475</v>
      </c>
      <c r="K397" s="606">
        <v>4.1000000000000002E-2</v>
      </c>
      <c r="L397" s="656" t="s">
        <v>2883</v>
      </c>
      <c r="M397" s="606">
        <v>0.4</v>
      </c>
      <c r="N397" s="606">
        <v>1450</v>
      </c>
      <c r="O397" s="606">
        <v>60</v>
      </c>
      <c r="P397" s="606">
        <v>60</v>
      </c>
      <c r="Q397" s="606"/>
      <c r="R397" s="606"/>
      <c r="S397" s="606" t="s">
        <v>768</v>
      </c>
      <c r="T397" s="609">
        <v>46934</v>
      </c>
      <c r="U397" s="607"/>
      <c r="V397" s="607"/>
    </row>
    <row r="398" spans="1:22" s="550" customFormat="1" ht="25.5" x14ac:dyDescent="0.2">
      <c r="A398" s="245">
        <v>26</v>
      </c>
      <c r="B398" s="245">
        <v>26030171</v>
      </c>
      <c r="C398" s="246" t="s">
        <v>772</v>
      </c>
      <c r="D398" s="246" t="s">
        <v>408</v>
      </c>
      <c r="E398" s="246" t="s">
        <v>1339</v>
      </c>
      <c r="F398" s="246" t="s">
        <v>1339</v>
      </c>
      <c r="G398" s="245">
        <v>121</v>
      </c>
      <c r="H398" s="246" t="s">
        <v>995</v>
      </c>
      <c r="I398" s="276"/>
      <c r="J398" s="245" t="s">
        <v>54</v>
      </c>
      <c r="K398" s="245">
        <v>3.1E-2</v>
      </c>
      <c r="L398" s="610" t="s">
        <v>59</v>
      </c>
      <c r="M398" s="245">
        <v>0.4</v>
      </c>
      <c r="N398" s="245">
        <v>1450</v>
      </c>
      <c r="O398" s="245">
        <v>60</v>
      </c>
      <c r="P398" s="245">
        <v>60</v>
      </c>
      <c r="Q398" s="245"/>
      <c r="R398" s="245"/>
      <c r="S398" s="257" t="s">
        <v>768</v>
      </c>
      <c r="T398" s="247">
        <v>46934</v>
      </c>
      <c r="U398" s="246"/>
      <c r="V398" s="246"/>
    </row>
    <row r="399" spans="1:22" s="550" customFormat="1" ht="25.5" x14ac:dyDescent="0.2">
      <c r="A399" s="245">
        <v>26</v>
      </c>
      <c r="B399" s="245">
        <v>26030172</v>
      </c>
      <c r="C399" s="246" t="s">
        <v>772</v>
      </c>
      <c r="D399" s="246" t="s">
        <v>408</v>
      </c>
      <c r="E399" s="246" t="s">
        <v>1614</v>
      </c>
      <c r="F399" s="246" t="s">
        <v>1614</v>
      </c>
      <c r="G399" s="245">
        <v>121</v>
      </c>
      <c r="H399" s="246" t="s">
        <v>995</v>
      </c>
      <c r="I399" s="276"/>
      <c r="J399" s="245" t="s">
        <v>53</v>
      </c>
      <c r="K399" s="245">
        <v>3.3000000000000002E-2</v>
      </c>
      <c r="L399" s="610" t="s">
        <v>59</v>
      </c>
      <c r="M399" s="245">
        <v>0.4</v>
      </c>
      <c r="N399" s="245">
        <v>1450</v>
      </c>
      <c r="O399" s="245">
        <v>60</v>
      </c>
      <c r="P399" s="245">
        <v>60</v>
      </c>
      <c r="Q399" s="245"/>
      <c r="R399" s="245"/>
      <c r="S399" s="245" t="s">
        <v>768</v>
      </c>
      <c r="T399" s="247">
        <v>46934</v>
      </c>
      <c r="U399" s="246"/>
      <c r="V399" s="246"/>
    </row>
    <row r="400" spans="1:22" s="550" customFormat="1" ht="25.5" x14ac:dyDescent="0.2">
      <c r="A400" s="245">
        <v>26</v>
      </c>
      <c r="B400" s="245">
        <v>26030173</v>
      </c>
      <c r="C400" s="246" t="s">
        <v>772</v>
      </c>
      <c r="D400" s="246" t="s">
        <v>408</v>
      </c>
      <c r="E400" s="246" t="s">
        <v>1340</v>
      </c>
      <c r="F400" s="246" t="s">
        <v>1340</v>
      </c>
      <c r="G400" s="245">
        <v>121</v>
      </c>
      <c r="H400" s="246" t="s">
        <v>995</v>
      </c>
      <c r="I400" s="276"/>
      <c r="J400" s="245" t="s">
        <v>55</v>
      </c>
      <c r="K400" s="245">
        <v>3.5999999999999997E-2</v>
      </c>
      <c r="L400" s="610" t="s">
        <v>59</v>
      </c>
      <c r="M400" s="245">
        <v>0.4</v>
      </c>
      <c r="N400" s="245">
        <v>1450</v>
      </c>
      <c r="O400" s="245">
        <v>60</v>
      </c>
      <c r="P400" s="245">
        <v>60</v>
      </c>
      <c r="Q400" s="245"/>
      <c r="R400" s="245"/>
      <c r="S400" s="245" t="s">
        <v>768</v>
      </c>
      <c r="T400" s="247">
        <v>46934</v>
      </c>
      <c r="U400" s="246"/>
      <c r="V400" s="246"/>
    </row>
    <row r="401" spans="1:23" s="550" customFormat="1" ht="25.5" x14ac:dyDescent="0.2">
      <c r="A401" s="245">
        <v>26</v>
      </c>
      <c r="B401" s="245">
        <v>26030174</v>
      </c>
      <c r="C401" s="246" t="s">
        <v>772</v>
      </c>
      <c r="D401" s="246" t="s">
        <v>408</v>
      </c>
      <c r="E401" s="246" t="s">
        <v>1615</v>
      </c>
      <c r="F401" s="246" t="s">
        <v>1615</v>
      </c>
      <c r="G401" s="245">
        <v>121</v>
      </c>
      <c r="H401" s="246" t="s">
        <v>995</v>
      </c>
      <c r="I401" s="276"/>
      <c r="J401" s="245" t="s">
        <v>54</v>
      </c>
      <c r="K401" s="245">
        <v>3.7999999999999999E-2</v>
      </c>
      <c r="L401" s="610" t="s">
        <v>963</v>
      </c>
      <c r="M401" s="245">
        <v>0.4</v>
      </c>
      <c r="N401" s="245">
        <v>1450</v>
      </c>
      <c r="O401" s="245">
        <v>60</v>
      </c>
      <c r="P401" s="245">
        <v>60</v>
      </c>
      <c r="Q401" s="245"/>
      <c r="R401" s="245"/>
      <c r="S401" s="245" t="s">
        <v>768</v>
      </c>
      <c r="T401" s="247">
        <v>46934</v>
      </c>
      <c r="U401" s="246"/>
      <c r="V401" s="246"/>
    </row>
    <row r="402" spans="1:23" s="550" customFormat="1" ht="25.5" x14ac:dyDescent="0.2">
      <c r="A402" s="245">
        <v>26</v>
      </c>
      <c r="B402" s="245">
        <v>26030175</v>
      </c>
      <c r="C402" s="246" t="s">
        <v>772</v>
      </c>
      <c r="D402" s="246" t="s">
        <v>408</v>
      </c>
      <c r="E402" s="246" t="s">
        <v>1341</v>
      </c>
      <c r="F402" s="246" t="s">
        <v>1341</v>
      </c>
      <c r="G402" s="245">
        <v>121</v>
      </c>
      <c r="H402" s="246" t="s">
        <v>995</v>
      </c>
      <c r="I402" s="276"/>
      <c r="J402" s="245" t="s">
        <v>964</v>
      </c>
      <c r="K402" s="245">
        <v>3.3000000000000002E-2</v>
      </c>
      <c r="L402" s="610" t="s">
        <v>503</v>
      </c>
      <c r="M402" s="245">
        <v>0.4</v>
      </c>
      <c r="N402" s="245">
        <v>1450</v>
      </c>
      <c r="O402" s="245">
        <v>60</v>
      </c>
      <c r="P402" s="245">
        <v>60</v>
      </c>
      <c r="Q402" s="245"/>
      <c r="R402" s="245"/>
      <c r="S402" s="245" t="s">
        <v>768</v>
      </c>
      <c r="T402" s="247">
        <v>46934</v>
      </c>
      <c r="U402" s="246"/>
      <c r="V402" s="246"/>
    </row>
    <row r="403" spans="1:23" s="550" customFormat="1" ht="25.5" x14ac:dyDescent="0.2">
      <c r="A403" s="245">
        <v>26</v>
      </c>
      <c r="B403" s="245">
        <v>26030176</v>
      </c>
      <c r="C403" s="246" t="s">
        <v>772</v>
      </c>
      <c r="D403" s="246" t="s">
        <v>408</v>
      </c>
      <c r="E403" s="246" t="s">
        <v>1796</v>
      </c>
      <c r="F403" s="246" t="s">
        <v>1796</v>
      </c>
      <c r="G403" s="245">
        <v>121</v>
      </c>
      <c r="H403" s="246" t="s">
        <v>995</v>
      </c>
      <c r="I403" s="276"/>
      <c r="J403" s="245" t="s">
        <v>965</v>
      </c>
      <c r="K403" s="245">
        <v>3.3000000000000002E-2</v>
      </c>
      <c r="L403" s="610" t="s">
        <v>32</v>
      </c>
      <c r="M403" s="245">
        <v>0.4</v>
      </c>
      <c r="N403" s="245">
        <v>1450</v>
      </c>
      <c r="O403" s="245">
        <v>60</v>
      </c>
      <c r="P403" s="245">
        <v>60</v>
      </c>
      <c r="Q403" s="245"/>
      <c r="R403" s="245"/>
      <c r="S403" s="245" t="s">
        <v>768</v>
      </c>
      <c r="T403" s="247">
        <v>46934</v>
      </c>
      <c r="U403" s="246"/>
      <c r="V403" s="246"/>
    </row>
    <row r="404" spans="1:23" s="550" customFormat="1" ht="25.5" x14ac:dyDescent="0.2">
      <c r="A404" s="245">
        <v>26</v>
      </c>
      <c r="B404" s="245">
        <v>26030177</v>
      </c>
      <c r="C404" s="246" t="s">
        <v>772</v>
      </c>
      <c r="D404" s="246" t="s">
        <v>408</v>
      </c>
      <c r="E404" s="246" t="s">
        <v>1342</v>
      </c>
      <c r="F404" s="246" t="s">
        <v>1342</v>
      </c>
      <c r="G404" s="245">
        <v>121</v>
      </c>
      <c r="H404" s="246" t="s">
        <v>995</v>
      </c>
      <c r="I404" s="276"/>
      <c r="J404" s="245" t="s">
        <v>54</v>
      </c>
      <c r="K404" s="245">
        <v>3.1E-2</v>
      </c>
      <c r="L404" s="610" t="s">
        <v>1026</v>
      </c>
      <c r="M404" s="245">
        <v>0.4</v>
      </c>
      <c r="N404" s="245">
        <v>1450</v>
      </c>
      <c r="O404" s="245">
        <v>60</v>
      </c>
      <c r="P404" s="245">
        <v>60</v>
      </c>
      <c r="Q404" s="245"/>
      <c r="R404" s="245"/>
      <c r="S404" s="245" t="s">
        <v>768</v>
      </c>
      <c r="T404" s="247">
        <v>46934</v>
      </c>
      <c r="U404" s="246"/>
      <c r="V404" s="246"/>
    </row>
    <row r="405" spans="1:23" s="171" customFormat="1" ht="25.5" x14ac:dyDescent="0.2">
      <c r="A405" s="257">
        <v>26</v>
      </c>
      <c r="B405" s="257">
        <v>25090011</v>
      </c>
      <c r="C405" s="258" t="s">
        <v>772</v>
      </c>
      <c r="D405" s="258" t="s">
        <v>408</v>
      </c>
      <c r="E405" s="258" t="s">
        <v>1535</v>
      </c>
      <c r="F405" s="258" t="s">
        <v>1535</v>
      </c>
      <c r="G405" s="257">
        <v>121</v>
      </c>
      <c r="H405" s="258" t="s">
        <v>995</v>
      </c>
      <c r="I405" s="344"/>
      <c r="J405" s="259" t="s">
        <v>1123</v>
      </c>
      <c r="K405" s="257">
        <v>3.9E-2</v>
      </c>
      <c r="L405" s="259" t="s">
        <v>528</v>
      </c>
      <c r="M405" s="257">
        <v>0.4</v>
      </c>
      <c r="N405" s="257">
        <v>1450</v>
      </c>
      <c r="O405" s="257">
        <v>60</v>
      </c>
      <c r="P405" s="257">
        <v>60</v>
      </c>
      <c r="Q405" s="257"/>
      <c r="R405" s="257"/>
      <c r="S405" s="257" t="s">
        <v>768</v>
      </c>
      <c r="T405" s="260">
        <v>46752</v>
      </c>
      <c r="U405" s="258"/>
      <c r="V405" s="258"/>
      <c r="W405" s="555"/>
    </row>
    <row r="406" spans="1:23" s="171" customFormat="1" ht="25.5" x14ac:dyDescent="0.2">
      <c r="A406" s="257">
        <v>26</v>
      </c>
      <c r="B406" s="257">
        <v>25050141</v>
      </c>
      <c r="C406" s="258" t="s">
        <v>772</v>
      </c>
      <c r="D406" s="258" t="s">
        <v>408</v>
      </c>
      <c r="E406" s="258" t="s">
        <v>1864</v>
      </c>
      <c r="F406" s="258" t="s">
        <v>1864</v>
      </c>
      <c r="G406" s="257">
        <v>121</v>
      </c>
      <c r="H406" s="258" t="s">
        <v>995</v>
      </c>
      <c r="I406" s="344"/>
      <c r="J406" s="259" t="s">
        <v>54</v>
      </c>
      <c r="K406" s="257">
        <v>3.1E-2</v>
      </c>
      <c r="L406" s="259" t="s">
        <v>61</v>
      </c>
      <c r="M406" s="257">
        <v>0.4</v>
      </c>
      <c r="N406" s="257">
        <v>1450</v>
      </c>
      <c r="O406" s="257">
        <v>60</v>
      </c>
      <c r="P406" s="257">
        <v>60</v>
      </c>
      <c r="Q406" s="257"/>
      <c r="R406" s="257"/>
      <c r="S406" s="257" t="s">
        <v>768</v>
      </c>
      <c r="T406" s="260">
        <v>46387</v>
      </c>
      <c r="U406" s="258"/>
      <c r="V406" s="258"/>
      <c r="W406" s="555"/>
    </row>
    <row r="407" spans="1:23" s="171" customFormat="1" ht="25.5" x14ac:dyDescent="0.2">
      <c r="A407" s="245">
        <v>26</v>
      </c>
      <c r="B407" s="245">
        <v>24090112</v>
      </c>
      <c r="C407" s="246" t="s">
        <v>772</v>
      </c>
      <c r="D407" s="246" t="s">
        <v>408</v>
      </c>
      <c r="E407" s="246" t="s">
        <v>1865</v>
      </c>
      <c r="F407" s="246" t="s">
        <v>1865</v>
      </c>
      <c r="G407" s="245">
        <v>121</v>
      </c>
      <c r="H407" s="246" t="s">
        <v>995</v>
      </c>
      <c r="I407" s="276"/>
      <c r="J407" s="610" t="s">
        <v>53</v>
      </c>
      <c r="K407" s="245">
        <v>3.4000000000000002E-2</v>
      </c>
      <c r="L407" s="610" t="s">
        <v>0</v>
      </c>
      <c r="M407" s="245">
        <v>0.4</v>
      </c>
      <c r="N407" s="245">
        <v>1450</v>
      </c>
      <c r="O407" s="245">
        <v>60</v>
      </c>
      <c r="P407" s="245">
        <v>60</v>
      </c>
      <c r="Q407" s="245"/>
      <c r="R407" s="245"/>
      <c r="S407" s="245" t="s">
        <v>768</v>
      </c>
      <c r="T407" s="247">
        <v>46387</v>
      </c>
      <c r="U407" s="246"/>
      <c r="V407" s="246"/>
      <c r="W407" s="555"/>
    </row>
    <row r="408" spans="1:23" s="171" customFormat="1" ht="25.5" x14ac:dyDescent="0.2">
      <c r="A408" s="245">
        <v>26</v>
      </c>
      <c r="B408" s="245">
        <v>24090113</v>
      </c>
      <c r="C408" s="246" t="s">
        <v>772</v>
      </c>
      <c r="D408" s="246" t="s">
        <v>408</v>
      </c>
      <c r="E408" s="246" t="s">
        <v>1866</v>
      </c>
      <c r="F408" s="246" t="s">
        <v>1866</v>
      </c>
      <c r="G408" s="245">
        <v>121</v>
      </c>
      <c r="H408" s="246" t="s">
        <v>995</v>
      </c>
      <c r="I408" s="276"/>
      <c r="J408" s="610" t="s">
        <v>53</v>
      </c>
      <c r="K408" s="245">
        <v>3.4000000000000002E-2</v>
      </c>
      <c r="L408" s="610" t="s">
        <v>32</v>
      </c>
      <c r="M408" s="245">
        <v>0.4</v>
      </c>
      <c r="N408" s="245">
        <v>1450</v>
      </c>
      <c r="O408" s="245">
        <v>60</v>
      </c>
      <c r="P408" s="245">
        <v>60</v>
      </c>
      <c r="Q408" s="245"/>
      <c r="R408" s="245"/>
      <c r="S408" s="245" t="s">
        <v>768</v>
      </c>
      <c r="T408" s="247">
        <v>46387</v>
      </c>
      <c r="U408" s="246"/>
      <c r="V408" s="246"/>
      <c r="W408" s="555"/>
    </row>
    <row r="409" spans="1:23" s="171" customFormat="1" ht="25.5" x14ac:dyDescent="0.2">
      <c r="A409" s="245">
        <v>26</v>
      </c>
      <c r="B409" s="245">
        <v>24090114</v>
      </c>
      <c r="C409" s="246" t="s">
        <v>772</v>
      </c>
      <c r="D409" s="246" t="s">
        <v>408</v>
      </c>
      <c r="E409" s="246" t="s">
        <v>1369</v>
      </c>
      <c r="F409" s="246" t="s">
        <v>1369</v>
      </c>
      <c r="G409" s="245">
        <v>121</v>
      </c>
      <c r="H409" s="246" t="s">
        <v>995</v>
      </c>
      <c r="I409" s="276"/>
      <c r="J409" s="610" t="s">
        <v>54</v>
      </c>
      <c r="K409" s="245">
        <v>3.3000000000000002E-2</v>
      </c>
      <c r="L409" s="610" t="s">
        <v>1552</v>
      </c>
      <c r="M409" s="245">
        <v>0.4</v>
      </c>
      <c r="N409" s="245">
        <v>1450</v>
      </c>
      <c r="O409" s="245">
        <v>60</v>
      </c>
      <c r="P409" s="245">
        <v>60</v>
      </c>
      <c r="Q409" s="245"/>
      <c r="R409" s="245"/>
      <c r="S409" s="245" t="s">
        <v>768</v>
      </c>
      <c r="T409" s="247">
        <v>46387</v>
      </c>
      <c r="U409" s="246"/>
      <c r="V409" s="246"/>
      <c r="W409" s="555"/>
    </row>
    <row r="410" spans="1:23" s="171" customFormat="1" ht="25.5" x14ac:dyDescent="0.2">
      <c r="A410" s="245">
        <v>26</v>
      </c>
      <c r="B410" s="245">
        <v>24090115</v>
      </c>
      <c r="C410" s="246" t="s">
        <v>772</v>
      </c>
      <c r="D410" s="246" t="s">
        <v>408</v>
      </c>
      <c r="E410" s="246" t="s">
        <v>1681</v>
      </c>
      <c r="F410" s="246" t="s">
        <v>1681</v>
      </c>
      <c r="G410" s="245">
        <v>121</v>
      </c>
      <c r="H410" s="246" t="s">
        <v>995</v>
      </c>
      <c r="I410" s="276"/>
      <c r="J410" s="610" t="s">
        <v>54</v>
      </c>
      <c r="K410" s="245">
        <v>3.1E-2</v>
      </c>
      <c r="L410" s="610" t="s">
        <v>32</v>
      </c>
      <c r="M410" s="245">
        <v>0.4</v>
      </c>
      <c r="N410" s="245">
        <v>1450</v>
      </c>
      <c r="O410" s="245">
        <v>60</v>
      </c>
      <c r="P410" s="245">
        <v>60</v>
      </c>
      <c r="Q410" s="245"/>
      <c r="R410" s="245"/>
      <c r="S410" s="245" t="s">
        <v>768</v>
      </c>
      <c r="T410" s="247">
        <v>46387</v>
      </c>
      <c r="U410" s="246"/>
      <c r="V410" s="246"/>
      <c r="W410" s="555"/>
    </row>
    <row r="411" spans="1:23" s="171" customFormat="1" ht="25.5" x14ac:dyDescent="0.2">
      <c r="A411" s="245">
        <v>26</v>
      </c>
      <c r="B411" s="245">
        <v>24090116</v>
      </c>
      <c r="C411" s="246" t="s">
        <v>772</v>
      </c>
      <c r="D411" s="246" t="s">
        <v>408</v>
      </c>
      <c r="E411" s="246" t="s">
        <v>1682</v>
      </c>
      <c r="F411" s="246" t="s">
        <v>1682</v>
      </c>
      <c r="G411" s="245">
        <v>121</v>
      </c>
      <c r="H411" s="246" t="s">
        <v>995</v>
      </c>
      <c r="I411" s="276"/>
      <c r="J411" s="610" t="s">
        <v>54</v>
      </c>
      <c r="K411" s="245">
        <v>3.1E-2</v>
      </c>
      <c r="L411" s="610" t="s">
        <v>32</v>
      </c>
      <c r="M411" s="245">
        <v>0.4</v>
      </c>
      <c r="N411" s="245">
        <v>1450</v>
      </c>
      <c r="O411" s="245">
        <v>60</v>
      </c>
      <c r="P411" s="245">
        <v>60</v>
      </c>
      <c r="Q411" s="245"/>
      <c r="R411" s="245"/>
      <c r="S411" s="245" t="s">
        <v>768</v>
      </c>
      <c r="T411" s="247">
        <v>46387</v>
      </c>
      <c r="U411" s="246"/>
      <c r="V411" s="246"/>
      <c r="W411" s="555"/>
    </row>
    <row r="412" spans="1:23" s="171" customFormat="1" x14ac:dyDescent="0.2">
      <c r="A412" s="245">
        <v>26</v>
      </c>
      <c r="B412" s="245">
        <v>24110041</v>
      </c>
      <c r="C412" s="246" t="s">
        <v>772</v>
      </c>
      <c r="D412" s="246" t="s">
        <v>408</v>
      </c>
      <c r="E412" s="246" t="s">
        <v>1873</v>
      </c>
      <c r="F412" s="246" t="s">
        <v>1873</v>
      </c>
      <c r="G412" s="245">
        <v>203</v>
      </c>
      <c r="H412" s="246" t="s">
        <v>1874</v>
      </c>
      <c r="I412" s="276"/>
      <c r="J412" s="720" t="s">
        <v>482</v>
      </c>
      <c r="K412" s="245">
        <v>4.2000000000000003E-2</v>
      </c>
      <c r="L412" s="610" t="s">
        <v>482</v>
      </c>
      <c r="M412" s="245">
        <v>0.4</v>
      </c>
      <c r="N412" s="245">
        <v>1450</v>
      </c>
      <c r="O412" s="245">
        <v>60</v>
      </c>
      <c r="P412" s="245">
        <v>60</v>
      </c>
      <c r="Q412" s="245"/>
      <c r="R412" s="245"/>
      <c r="S412" s="257" t="s">
        <v>768</v>
      </c>
      <c r="T412" s="247">
        <v>46387</v>
      </c>
      <c r="U412" s="246"/>
      <c r="V412" s="246"/>
    </row>
    <row r="413" spans="1:23" s="171" customFormat="1" x14ac:dyDescent="0.2">
      <c r="A413" s="245">
        <v>26</v>
      </c>
      <c r="B413" s="245">
        <v>24110042</v>
      </c>
      <c r="C413" s="246" t="s">
        <v>772</v>
      </c>
      <c r="D413" s="246" t="s">
        <v>408</v>
      </c>
      <c r="E413" s="246" t="s">
        <v>1875</v>
      </c>
      <c r="F413" s="246" t="s">
        <v>1875</v>
      </c>
      <c r="G413" s="245">
        <v>203</v>
      </c>
      <c r="H413" s="246" t="s">
        <v>1874</v>
      </c>
      <c r="I413" s="276"/>
      <c r="J413" s="610" t="s">
        <v>1876</v>
      </c>
      <c r="K413" s="245">
        <v>0.04</v>
      </c>
      <c r="L413" s="610" t="s">
        <v>482</v>
      </c>
      <c r="M413" s="245">
        <v>0.4</v>
      </c>
      <c r="N413" s="245">
        <v>1450</v>
      </c>
      <c r="O413" s="245">
        <v>60</v>
      </c>
      <c r="P413" s="245">
        <v>60</v>
      </c>
      <c r="Q413" s="245"/>
      <c r="R413" s="245"/>
      <c r="S413" s="245" t="s">
        <v>768</v>
      </c>
      <c r="T413" s="247">
        <v>46387</v>
      </c>
      <c r="U413" s="246"/>
      <c r="V413" s="246"/>
    </row>
    <row r="414" spans="1:23" s="171" customFormat="1" x14ac:dyDescent="0.2">
      <c r="A414" s="245">
        <v>26</v>
      </c>
      <c r="B414" s="245">
        <v>24110043</v>
      </c>
      <c r="C414" s="246" t="s">
        <v>772</v>
      </c>
      <c r="D414" s="246" t="s">
        <v>408</v>
      </c>
      <c r="E414" s="246" t="s">
        <v>1877</v>
      </c>
      <c r="F414" s="246" t="s">
        <v>1877</v>
      </c>
      <c r="G414" s="245">
        <v>203</v>
      </c>
      <c r="H414" s="246" t="s">
        <v>1874</v>
      </c>
      <c r="I414" s="276"/>
      <c r="J414" s="610" t="s">
        <v>1686</v>
      </c>
      <c r="K414" s="245">
        <v>3.5999999999999997E-2</v>
      </c>
      <c r="L414" s="610" t="s">
        <v>482</v>
      </c>
      <c r="M414" s="245">
        <v>0.4</v>
      </c>
      <c r="N414" s="245">
        <v>1450</v>
      </c>
      <c r="O414" s="245">
        <v>60</v>
      </c>
      <c r="P414" s="245">
        <v>60</v>
      </c>
      <c r="Q414" s="245"/>
      <c r="R414" s="245"/>
      <c r="S414" s="245" t="s">
        <v>768</v>
      </c>
      <c r="T414" s="247">
        <v>46387</v>
      </c>
      <c r="U414" s="246"/>
      <c r="V414" s="246"/>
    </row>
    <row r="415" spans="1:23" s="171" customFormat="1" x14ac:dyDescent="0.2">
      <c r="A415" s="245">
        <v>26</v>
      </c>
      <c r="B415" s="245">
        <v>24110044</v>
      </c>
      <c r="C415" s="246" t="s">
        <v>772</v>
      </c>
      <c r="D415" s="246" t="s">
        <v>408</v>
      </c>
      <c r="E415" s="246" t="s">
        <v>1878</v>
      </c>
      <c r="F415" s="246" t="s">
        <v>1878</v>
      </c>
      <c r="G415" s="245">
        <v>203</v>
      </c>
      <c r="H415" s="246" t="s">
        <v>1874</v>
      </c>
      <c r="I415" s="276"/>
      <c r="J415" s="610" t="s">
        <v>1879</v>
      </c>
      <c r="K415" s="245">
        <v>3.5999999999999997E-2</v>
      </c>
      <c r="L415" s="610" t="s">
        <v>482</v>
      </c>
      <c r="M415" s="245">
        <v>0.4</v>
      </c>
      <c r="N415" s="245">
        <v>1450</v>
      </c>
      <c r="O415" s="245">
        <v>60</v>
      </c>
      <c r="P415" s="245">
        <v>60</v>
      </c>
      <c r="Q415" s="245"/>
      <c r="R415" s="245"/>
      <c r="S415" s="245" t="s">
        <v>768</v>
      </c>
      <c r="T415" s="247">
        <v>46387</v>
      </c>
      <c r="U415" s="246"/>
      <c r="V415" s="246"/>
    </row>
    <row r="416" spans="1:23" s="171" customFormat="1" x14ac:dyDescent="0.2">
      <c r="A416" s="606">
        <v>26</v>
      </c>
      <c r="B416" s="606">
        <v>24110045</v>
      </c>
      <c r="C416" s="607" t="s">
        <v>772</v>
      </c>
      <c r="D416" s="607" t="s">
        <v>408</v>
      </c>
      <c r="E416" s="607" t="s">
        <v>1880</v>
      </c>
      <c r="F416" s="607" t="s">
        <v>1880</v>
      </c>
      <c r="G416" s="606">
        <v>203</v>
      </c>
      <c r="H416" s="607" t="s">
        <v>1874</v>
      </c>
      <c r="I416" s="608"/>
      <c r="J416" s="656" t="s">
        <v>1881</v>
      </c>
      <c r="K416" s="606">
        <v>3.5000000000000003E-2</v>
      </c>
      <c r="L416" s="656" t="s">
        <v>482</v>
      </c>
      <c r="M416" s="606">
        <v>0.4</v>
      </c>
      <c r="N416" s="606">
        <v>1450</v>
      </c>
      <c r="O416" s="606">
        <v>60</v>
      </c>
      <c r="P416" s="606">
        <v>60</v>
      </c>
      <c r="Q416" s="606"/>
      <c r="R416" s="606"/>
      <c r="S416" s="606" t="s">
        <v>768</v>
      </c>
      <c r="T416" s="609">
        <v>46387</v>
      </c>
      <c r="U416" s="607"/>
      <c r="V416" s="607"/>
    </row>
    <row r="417" spans="1:22" s="171" customFormat="1" x14ac:dyDescent="0.2">
      <c r="A417" s="242">
        <v>26</v>
      </c>
      <c r="B417" s="242">
        <v>26050071</v>
      </c>
      <c r="C417" s="243" t="s">
        <v>772</v>
      </c>
      <c r="D417" s="243" t="s">
        <v>408</v>
      </c>
      <c r="E417" s="243" t="s">
        <v>2855</v>
      </c>
      <c r="F417" s="243" t="s">
        <v>2855</v>
      </c>
      <c r="G417" s="242">
        <v>214</v>
      </c>
      <c r="H417" s="243" t="s">
        <v>2095</v>
      </c>
      <c r="I417" s="287"/>
      <c r="J417" s="242" t="s">
        <v>2065</v>
      </c>
      <c r="K417" s="242">
        <v>3.4000000000000002E-2</v>
      </c>
      <c r="L417" s="261" t="s">
        <v>1370</v>
      </c>
      <c r="M417" s="242">
        <v>0.4</v>
      </c>
      <c r="N417" s="242">
        <v>1450</v>
      </c>
      <c r="O417" s="242">
        <v>60</v>
      </c>
      <c r="P417" s="242">
        <v>60</v>
      </c>
      <c r="Q417" s="242"/>
      <c r="R417" s="242"/>
      <c r="S417" s="242" t="s">
        <v>768</v>
      </c>
      <c r="T417" s="244">
        <v>46934</v>
      </c>
      <c r="U417" s="243" t="s">
        <v>2099</v>
      </c>
      <c r="V417" s="243" t="s">
        <v>2100</v>
      </c>
    </row>
    <row r="418" spans="1:22" s="171" customFormat="1" x14ac:dyDescent="0.2">
      <c r="A418" s="242">
        <v>26</v>
      </c>
      <c r="B418" s="242">
        <v>26050072</v>
      </c>
      <c r="C418" s="243" t="s">
        <v>772</v>
      </c>
      <c r="D418" s="243" t="s">
        <v>408</v>
      </c>
      <c r="E418" s="243" t="s">
        <v>2856</v>
      </c>
      <c r="F418" s="243" t="s">
        <v>2856</v>
      </c>
      <c r="G418" s="242">
        <v>214</v>
      </c>
      <c r="H418" s="243" t="s">
        <v>2095</v>
      </c>
      <c r="I418" s="287"/>
      <c r="J418" s="242" t="s">
        <v>2065</v>
      </c>
      <c r="K418" s="242">
        <v>3.4000000000000002E-2</v>
      </c>
      <c r="L418" s="261" t="s">
        <v>169</v>
      </c>
      <c r="M418" s="242">
        <v>0.4</v>
      </c>
      <c r="N418" s="242">
        <v>1450</v>
      </c>
      <c r="O418" s="242">
        <v>60</v>
      </c>
      <c r="P418" s="242">
        <v>60</v>
      </c>
      <c r="Q418" s="242"/>
      <c r="R418" s="242"/>
      <c r="S418" s="242" t="s">
        <v>768</v>
      </c>
      <c r="T418" s="244">
        <v>46934</v>
      </c>
      <c r="U418" s="243" t="s">
        <v>2099</v>
      </c>
      <c r="V418" s="243" t="s">
        <v>2100</v>
      </c>
    </row>
    <row r="419" spans="1:22" s="171" customFormat="1" x14ac:dyDescent="0.2">
      <c r="A419" s="242">
        <v>26</v>
      </c>
      <c r="B419" s="242">
        <v>26050073</v>
      </c>
      <c r="C419" s="243" t="s">
        <v>772</v>
      </c>
      <c r="D419" s="243" t="s">
        <v>408</v>
      </c>
      <c r="E419" s="243" t="s">
        <v>2857</v>
      </c>
      <c r="F419" s="243" t="s">
        <v>2857</v>
      </c>
      <c r="G419" s="242">
        <v>214</v>
      </c>
      <c r="H419" s="243" t="s">
        <v>2095</v>
      </c>
      <c r="I419" s="287"/>
      <c r="J419" s="242" t="s">
        <v>579</v>
      </c>
      <c r="K419" s="242">
        <v>3.5999999999999997E-2</v>
      </c>
      <c r="L419" s="261" t="s">
        <v>1370</v>
      </c>
      <c r="M419" s="242">
        <v>0.4</v>
      </c>
      <c r="N419" s="242">
        <v>1450</v>
      </c>
      <c r="O419" s="242">
        <v>60</v>
      </c>
      <c r="P419" s="242">
        <v>60</v>
      </c>
      <c r="Q419" s="242"/>
      <c r="R419" s="242"/>
      <c r="S419" s="242" t="s">
        <v>768</v>
      </c>
      <c r="T419" s="244">
        <v>46934</v>
      </c>
      <c r="U419" s="243" t="s">
        <v>2099</v>
      </c>
      <c r="V419" s="243" t="s">
        <v>2100</v>
      </c>
    </row>
    <row r="420" spans="1:22" s="171" customFormat="1" x14ac:dyDescent="0.2">
      <c r="A420" s="257">
        <v>26</v>
      </c>
      <c r="B420" s="257">
        <v>25120021</v>
      </c>
      <c r="C420" s="258" t="s">
        <v>772</v>
      </c>
      <c r="D420" s="258" t="s">
        <v>408</v>
      </c>
      <c r="E420" s="258" t="s">
        <v>2320</v>
      </c>
      <c r="F420" s="258" t="s">
        <v>2320</v>
      </c>
      <c r="G420" s="257">
        <v>214</v>
      </c>
      <c r="H420" s="258" t="s">
        <v>2095</v>
      </c>
      <c r="I420" s="344"/>
      <c r="J420" s="259" t="s">
        <v>2096</v>
      </c>
      <c r="K420" s="257">
        <v>3.1E-2</v>
      </c>
      <c r="L420" s="259" t="s">
        <v>30</v>
      </c>
      <c r="M420" s="257">
        <v>0.4</v>
      </c>
      <c r="N420" s="257">
        <v>1450</v>
      </c>
      <c r="O420" s="257">
        <v>60</v>
      </c>
      <c r="P420" s="257">
        <v>60</v>
      </c>
      <c r="Q420" s="257"/>
      <c r="R420" s="257"/>
      <c r="S420" s="257" t="s">
        <v>768</v>
      </c>
      <c r="T420" s="260">
        <v>46568</v>
      </c>
      <c r="U420" s="258" t="s">
        <v>2097</v>
      </c>
      <c r="V420" s="258" t="s">
        <v>2098</v>
      </c>
    </row>
    <row r="421" spans="1:22" s="171" customFormat="1" x14ac:dyDescent="0.2">
      <c r="A421" s="245">
        <v>26</v>
      </c>
      <c r="B421" s="245">
        <v>26030061</v>
      </c>
      <c r="C421" s="246" t="s">
        <v>772</v>
      </c>
      <c r="D421" s="246" t="s">
        <v>408</v>
      </c>
      <c r="E421" s="246" t="s">
        <v>188</v>
      </c>
      <c r="F421" s="246" t="s">
        <v>188</v>
      </c>
      <c r="G421" s="245">
        <v>11</v>
      </c>
      <c r="H421" s="246" t="s">
        <v>520</v>
      </c>
      <c r="I421" s="276"/>
      <c r="J421" s="245" t="s">
        <v>1564</v>
      </c>
      <c r="K421" s="245">
        <v>0.03</v>
      </c>
      <c r="L421" s="610" t="s">
        <v>482</v>
      </c>
      <c r="M421" s="245">
        <v>0.4</v>
      </c>
      <c r="N421" s="245">
        <v>1450</v>
      </c>
      <c r="O421" s="245">
        <v>60</v>
      </c>
      <c r="P421" s="245">
        <v>60</v>
      </c>
      <c r="Q421" s="245"/>
      <c r="R421" s="245"/>
      <c r="S421" s="245" t="s">
        <v>768</v>
      </c>
      <c r="T421" s="247">
        <v>46934</v>
      </c>
      <c r="U421" s="246" t="s">
        <v>1071</v>
      </c>
      <c r="V421" s="246" t="s">
        <v>2064</v>
      </c>
    </row>
    <row r="422" spans="1:22" s="171" customFormat="1" x14ac:dyDescent="0.2">
      <c r="A422" s="245">
        <v>26</v>
      </c>
      <c r="B422" s="245">
        <v>26030062</v>
      </c>
      <c r="C422" s="246" t="s">
        <v>772</v>
      </c>
      <c r="D422" s="246" t="s">
        <v>408</v>
      </c>
      <c r="E422" s="246" t="s">
        <v>1072</v>
      </c>
      <c r="F422" s="246" t="s">
        <v>1072</v>
      </c>
      <c r="G422" s="245">
        <v>11</v>
      </c>
      <c r="H422" s="246" t="s">
        <v>520</v>
      </c>
      <c r="I422" s="276"/>
      <c r="J422" s="245" t="s">
        <v>692</v>
      </c>
      <c r="K422" s="245">
        <v>0.03</v>
      </c>
      <c r="L422" s="610" t="s">
        <v>2041</v>
      </c>
      <c r="M422" s="245">
        <v>0.4</v>
      </c>
      <c r="N422" s="245">
        <v>1450</v>
      </c>
      <c r="O422" s="245">
        <v>60</v>
      </c>
      <c r="P422" s="245">
        <v>60</v>
      </c>
      <c r="Q422" s="245"/>
      <c r="R422" s="245"/>
      <c r="S422" s="245" t="s">
        <v>768</v>
      </c>
      <c r="T422" s="247">
        <v>46934</v>
      </c>
      <c r="U422" s="246" t="s">
        <v>1071</v>
      </c>
      <c r="V422" s="246" t="s">
        <v>2064</v>
      </c>
    </row>
    <row r="423" spans="1:22" s="171" customFormat="1" x14ac:dyDescent="0.2">
      <c r="A423" s="245">
        <v>26</v>
      </c>
      <c r="B423" s="245">
        <v>26030063</v>
      </c>
      <c r="C423" s="246" t="s">
        <v>772</v>
      </c>
      <c r="D423" s="246" t="s">
        <v>408</v>
      </c>
      <c r="E423" s="246" t="s">
        <v>1070</v>
      </c>
      <c r="F423" s="246" t="s">
        <v>1070</v>
      </c>
      <c r="G423" s="245">
        <v>11</v>
      </c>
      <c r="H423" s="246" t="s">
        <v>520</v>
      </c>
      <c r="I423" s="276"/>
      <c r="J423" s="245" t="s">
        <v>2065</v>
      </c>
      <c r="K423" s="245">
        <v>0.03</v>
      </c>
      <c r="L423" s="610" t="s">
        <v>2041</v>
      </c>
      <c r="M423" s="245">
        <v>0.4</v>
      </c>
      <c r="N423" s="245">
        <v>1450</v>
      </c>
      <c r="O423" s="245">
        <v>60</v>
      </c>
      <c r="P423" s="245">
        <v>60</v>
      </c>
      <c r="Q423" s="245"/>
      <c r="R423" s="245"/>
      <c r="S423" s="245" t="s">
        <v>768</v>
      </c>
      <c r="T423" s="247">
        <v>46934</v>
      </c>
      <c r="U423" s="246" t="s">
        <v>1071</v>
      </c>
      <c r="V423" s="246" t="s">
        <v>2064</v>
      </c>
    </row>
    <row r="424" spans="1:22" s="171" customFormat="1" x14ac:dyDescent="0.2">
      <c r="A424" s="245">
        <v>26</v>
      </c>
      <c r="B424" s="245">
        <v>26030064</v>
      </c>
      <c r="C424" s="246" t="s">
        <v>772</v>
      </c>
      <c r="D424" s="246" t="s">
        <v>408</v>
      </c>
      <c r="E424" s="246" t="s">
        <v>185</v>
      </c>
      <c r="F424" s="246" t="s">
        <v>185</v>
      </c>
      <c r="G424" s="245">
        <v>11</v>
      </c>
      <c r="H424" s="246" t="s">
        <v>520</v>
      </c>
      <c r="I424" s="276"/>
      <c r="J424" s="245">
        <v>30</v>
      </c>
      <c r="K424" s="245">
        <v>3.3000000000000002E-2</v>
      </c>
      <c r="L424" s="610" t="s">
        <v>59</v>
      </c>
      <c r="M424" s="245">
        <v>0.4</v>
      </c>
      <c r="N424" s="245">
        <v>1450</v>
      </c>
      <c r="O424" s="245">
        <v>60</v>
      </c>
      <c r="P424" s="245">
        <v>60</v>
      </c>
      <c r="Q424" s="245"/>
      <c r="R424" s="245"/>
      <c r="S424" s="245" t="s">
        <v>768</v>
      </c>
      <c r="T424" s="247">
        <v>46934</v>
      </c>
      <c r="U424" s="246" t="s">
        <v>966</v>
      </c>
      <c r="V424" s="246" t="s">
        <v>2066</v>
      </c>
    </row>
    <row r="425" spans="1:22" s="171" customFormat="1" x14ac:dyDescent="0.2">
      <c r="A425" s="245">
        <v>26</v>
      </c>
      <c r="B425" s="245">
        <v>26030065</v>
      </c>
      <c r="C425" s="246" t="s">
        <v>772</v>
      </c>
      <c r="D425" s="246" t="s">
        <v>408</v>
      </c>
      <c r="E425" s="246" t="s">
        <v>1346</v>
      </c>
      <c r="F425" s="246" t="s">
        <v>1346</v>
      </c>
      <c r="G425" s="245">
        <v>11</v>
      </c>
      <c r="H425" s="246" t="s">
        <v>520</v>
      </c>
      <c r="I425" s="276"/>
      <c r="J425" s="245">
        <v>25</v>
      </c>
      <c r="K425" s="245">
        <v>3.3000000000000002E-2</v>
      </c>
      <c r="L425" s="610" t="s">
        <v>994</v>
      </c>
      <c r="M425" s="245">
        <v>0.4</v>
      </c>
      <c r="N425" s="245">
        <v>1450</v>
      </c>
      <c r="O425" s="245">
        <v>60</v>
      </c>
      <c r="P425" s="245">
        <v>60</v>
      </c>
      <c r="Q425" s="245"/>
      <c r="R425" s="245"/>
      <c r="S425" s="245" t="s">
        <v>768</v>
      </c>
      <c r="T425" s="247">
        <v>46934</v>
      </c>
      <c r="U425" s="246" t="s">
        <v>2067</v>
      </c>
      <c r="V425" s="246" t="s">
        <v>2068</v>
      </c>
    </row>
    <row r="426" spans="1:22" s="171" customFormat="1" x14ac:dyDescent="0.2">
      <c r="A426" s="245">
        <v>26</v>
      </c>
      <c r="B426" s="245">
        <v>26030066</v>
      </c>
      <c r="C426" s="246" t="s">
        <v>772</v>
      </c>
      <c r="D426" s="246" t="s">
        <v>408</v>
      </c>
      <c r="E426" s="246" t="s">
        <v>186</v>
      </c>
      <c r="F426" s="246" t="s">
        <v>186</v>
      </c>
      <c r="G426" s="245">
        <v>11</v>
      </c>
      <c r="H426" s="246" t="s">
        <v>520</v>
      </c>
      <c r="I426" s="276"/>
      <c r="J426" s="245">
        <v>20</v>
      </c>
      <c r="K426" s="245">
        <v>3.5999999999999997E-2</v>
      </c>
      <c r="L426" s="610" t="s">
        <v>57</v>
      </c>
      <c r="M426" s="245">
        <v>0.4</v>
      </c>
      <c r="N426" s="245">
        <v>1450</v>
      </c>
      <c r="O426" s="245">
        <v>60</v>
      </c>
      <c r="P426" s="245">
        <v>60</v>
      </c>
      <c r="Q426" s="245"/>
      <c r="R426" s="245"/>
      <c r="S426" s="245" t="s">
        <v>768</v>
      </c>
      <c r="T426" s="247">
        <v>46934</v>
      </c>
      <c r="U426" s="246" t="s">
        <v>966</v>
      </c>
      <c r="V426" s="246" t="s">
        <v>2066</v>
      </c>
    </row>
    <row r="427" spans="1:22" s="171" customFormat="1" x14ac:dyDescent="0.2">
      <c r="A427" s="245">
        <v>26</v>
      </c>
      <c r="B427" s="245">
        <v>26030067</v>
      </c>
      <c r="C427" s="246" t="s">
        <v>772</v>
      </c>
      <c r="D427" s="246" t="s">
        <v>408</v>
      </c>
      <c r="E427" s="246" t="s">
        <v>187</v>
      </c>
      <c r="F427" s="246" t="s">
        <v>187</v>
      </c>
      <c r="G427" s="245">
        <v>11</v>
      </c>
      <c r="H427" s="246" t="s">
        <v>520</v>
      </c>
      <c r="I427" s="276"/>
      <c r="J427" s="245">
        <v>15</v>
      </c>
      <c r="K427" s="245">
        <v>3.7999999999999999E-2</v>
      </c>
      <c r="L427" s="610" t="s">
        <v>2069</v>
      </c>
      <c r="M427" s="245">
        <v>0.4</v>
      </c>
      <c r="N427" s="245">
        <v>1450</v>
      </c>
      <c r="O427" s="245">
        <v>60</v>
      </c>
      <c r="P427" s="245">
        <v>60</v>
      </c>
      <c r="Q427" s="245"/>
      <c r="R427" s="245"/>
      <c r="S427" s="606" t="s">
        <v>768</v>
      </c>
      <c r="T427" s="247">
        <v>46934</v>
      </c>
      <c r="U427" s="246" t="s">
        <v>966</v>
      </c>
      <c r="V427" s="246" t="s">
        <v>2066</v>
      </c>
    </row>
    <row r="428" spans="1:22" s="171" customFormat="1" x14ac:dyDescent="0.2">
      <c r="A428" s="245">
        <v>26</v>
      </c>
      <c r="B428" s="245">
        <v>24100101</v>
      </c>
      <c r="C428" s="246" t="s">
        <v>772</v>
      </c>
      <c r="D428" s="246" t="s">
        <v>408</v>
      </c>
      <c r="E428" s="246" t="s">
        <v>2295</v>
      </c>
      <c r="F428" s="246" t="s">
        <v>2295</v>
      </c>
      <c r="G428" s="245">
        <v>188</v>
      </c>
      <c r="H428" s="246" t="s">
        <v>1647</v>
      </c>
      <c r="I428" s="276"/>
      <c r="J428" s="610" t="s">
        <v>1564</v>
      </c>
      <c r="K428" s="245">
        <v>0.03</v>
      </c>
      <c r="L428" s="610" t="s">
        <v>1370</v>
      </c>
      <c r="M428" s="245">
        <v>0.4</v>
      </c>
      <c r="N428" s="245">
        <v>1450</v>
      </c>
      <c r="O428" s="245">
        <v>60</v>
      </c>
      <c r="P428" s="245">
        <v>60</v>
      </c>
      <c r="Q428" s="245"/>
      <c r="R428" s="245"/>
      <c r="S428" s="245" t="s">
        <v>768</v>
      </c>
      <c r="T428" s="247">
        <v>46387</v>
      </c>
      <c r="U428" s="246" t="s">
        <v>2296</v>
      </c>
      <c r="V428" s="246" t="s">
        <v>2056</v>
      </c>
    </row>
    <row r="429" spans="1:22" s="171" customFormat="1" x14ac:dyDescent="0.2">
      <c r="A429" s="245">
        <v>26</v>
      </c>
      <c r="B429" s="245">
        <v>24100102</v>
      </c>
      <c r="C429" s="246" t="s">
        <v>772</v>
      </c>
      <c r="D429" s="246" t="s">
        <v>408</v>
      </c>
      <c r="E429" s="246" t="s">
        <v>2297</v>
      </c>
      <c r="F429" s="246" t="s">
        <v>2297</v>
      </c>
      <c r="G429" s="245">
        <v>188</v>
      </c>
      <c r="H429" s="246" t="s">
        <v>1647</v>
      </c>
      <c r="I429" s="276"/>
      <c r="J429" s="610" t="s">
        <v>579</v>
      </c>
      <c r="K429" s="245">
        <v>3.1E-2</v>
      </c>
      <c r="L429" s="610" t="s">
        <v>1370</v>
      </c>
      <c r="M429" s="245">
        <v>0.4</v>
      </c>
      <c r="N429" s="245">
        <v>1450</v>
      </c>
      <c r="O429" s="245">
        <v>60</v>
      </c>
      <c r="P429" s="245">
        <v>60</v>
      </c>
      <c r="Q429" s="245"/>
      <c r="R429" s="245"/>
      <c r="S429" s="245" t="s">
        <v>768</v>
      </c>
      <c r="T429" s="247">
        <v>46387</v>
      </c>
      <c r="U429" s="246" t="s">
        <v>2296</v>
      </c>
      <c r="V429" s="246" t="s">
        <v>2056</v>
      </c>
    </row>
    <row r="430" spans="1:22" s="171" customFormat="1" x14ac:dyDescent="0.2">
      <c r="A430" s="245">
        <v>26</v>
      </c>
      <c r="B430" s="245">
        <v>24100104</v>
      </c>
      <c r="C430" s="246" t="s">
        <v>772</v>
      </c>
      <c r="D430" s="246" t="s">
        <v>408</v>
      </c>
      <c r="E430" s="246" t="s">
        <v>1685</v>
      </c>
      <c r="F430" s="246" t="s">
        <v>1685</v>
      </c>
      <c r="G430" s="245">
        <v>188</v>
      </c>
      <c r="H430" s="246" t="s">
        <v>1647</v>
      </c>
      <c r="I430" s="276"/>
      <c r="J430" s="610" t="s">
        <v>1684</v>
      </c>
      <c r="K430" s="245">
        <v>0.03</v>
      </c>
      <c r="L430" s="610" t="s">
        <v>1370</v>
      </c>
      <c r="M430" s="245">
        <v>0.4</v>
      </c>
      <c r="N430" s="245">
        <v>1450</v>
      </c>
      <c r="O430" s="245">
        <v>60</v>
      </c>
      <c r="P430" s="245">
        <v>60</v>
      </c>
      <c r="Q430" s="245"/>
      <c r="R430" s="245"/>
      <c r="S430" s="245" t="s">
        <v>768</v>
      </c>
      <c r="T430" s="247">
        <v>46387</v>
      </c>
      <c r="U430" s="246" t="s">
        <v>2296</v>
      </c>
      <c r="V430" s="246" t="s">
        <v>2056</v>
      </c>
    </row>
    <row r="431" spans="1:22" s="171" customFormat="1" x14ac:dyDescent="0.2">
      <c r="A431" s="606">
        <v>26</v>
      </c>
      <c r="B431" s="606">
        <v>24100105</v>
      </c>
      <c r="C431" s="607" t="s">
        <v>772</v>
      </c>
      <c r="D431" s="607" t="s">
        <v>408</v>
      </c>
      <c r="E431" s="607" t="s">
        <v>1683</v>
      </c>
      <c r="F431" s="607" t="s">
        <v>1683</v>
      </c>
      <c r="G431" s="606">
        <v>188</v>
      </c>
      <c r="H431" s="607" t="s">
        <v>1647</v>
      </c>
      <c r="I431" s="608"/>
      <c r="J431" s="656" t="s">
        <v>1684</v>
      </c>
      <c r="K431" s="606">
        <v>3.1E-2</v>
      </c>
      <c r="L431" s="656" t="s">
        <v>1370</v>
      </c>
      <c r="M431" s="606">
        <v>0.4</v>
      </c>
      <c r="N431" s="606">
        <v>1450</v>
      </c>
      <c r="O431" s="606">
        <v>60</v>
      </c>
      <c r="P431" s="606">
        <v>60</v>
      </c>
      <c r="Q431" s="606"/>
      <c r="R431" s="606"/>
      <c r="S431" s="606" t="s">
        <v>768</v>
      </c>
      <c r="T431" s="609">
        <v>46387</v>
      </c>
      <c r="U431" s="607" t="s">
        <v>2296</v>
      </c>
      <c r="V431" s="607" t="s">
        <v>2056</v>
      </c>
    </row>
    <row r="432" spans="1:22" s="171" customFormat="1" x14ac:dyDescent="0.2">
      <c r="A432" s="242">
        <v>26</v>
      </c>
      <c r="B432" s="242">
        <v>26050031</v>
      </c>
      <c r="C432" s="243" t="s">
        <v>772</v>
      </c>
      <c r="D432" s="243" t="s">
        <v>408</v>
      </c>
      <c r="E432" s="243" t="s">
        <v>2858</v>
      </c>
      <c r="F432" s="243" t="s">
        <v>2858</v>
      </c>
      <c r="G432" s="242">
        <v>157</v>
      </c>
      <c r="H432" s="243" t="s">
        <v>2802</v>
      </c>
      <c r="I432" s="287"/>
      <c r="J432" s="242" t="s">
        <v>2803</v>
      </c>
      <c r="K432" s="242">
        <v>0.03</v>
      </c>
      <c r="L432" s="261" t="s">
        <v>482</v>
      </c>
      <c r="M432" s="242">
        <v>0.4</v>
      </c>
      <c r="N432" s="242">
        <v>1450</v>
      </c>
      <c r="O432" s="242">
        <v>60</v>
      </c>
      <c r="P432" s="242">
        <v>60</v>
      </c>
      <c r="Q432" s="242"/>
      <c r="R432" s="242"/>
      <c r="S432" s="242" t="s">
        <v>768</v>
      </c>
      <c r="T432" s="244">
        <v>46934</v>
      </c>
      <c r="U432" s="243"/>
      <c r="V432" s="243"/>
    </row>
    <row r="433" spans="1:22" s="171" customFormat="1" x14ac:dyDescent="0.2">
      <c r="A433" s="257">
        <v>26</v>
      </c>
      <c r="B433" s="257">
        <v>26020181</v>
      </c>
      <c r="C433" s="258" t="s">
        <v>772</v>
      </c>
      <c r="D433" s="258" t="s">
        <v>408</v>
      </c>
      <c r="E433" s="258" t="s">
        <v>2801</v>
      </c>
      <c r="F433" s="258" t="s">
        <v>2801</v>
      </c>
      <c r="G433" s="257">
        <v>157</v>
      </c>
      <c r="H433" s="258" t="s">
        <v>2802</v>
      </c>
      <c r="I433" s="344"/>
      <c r="J433" s="257" t="s">
        <v>2803</v>
      </c>
      <c r="K433" s="257">
        <v>3.4000000000000002E-2</v>
      </c>
      <c r="L433" s="259" t="s">
        <v>482</v>
      </c>
      <c r="M433" s="257">
        <v>0.4</v>
      </c>
      <c r="N433" s="257">
        <v>1450</v>
      </c>
      <c r="O433" s="257">
        <v>60</v>
      </c>
      <c r="P433" s="257">
        <v>60</v>
      </c>
      <c r="Q433" s="257"/>
      <c r="R433" s="257"/>
      <c r="S433" s="257" t="s">
        <v>768</v>
      </c>
      <c r="T433" s="260">
        <v>46934</v>
      </c>
      <c r="U433" s="258"/>
      <c r="V433" s="258"/>
    </row>
    <row r="434" spans="1:22" s="171" customFormat="1" x14ac:dyDescent="0.2">
      <c r="A434" s="257">
        <v>26</v>
      </c>
      <c r="B434" s="257">
        <v>25100151</v>
      </c>
      <c r="C434" s="258" t="s">
        <v>772</v>
      </c>
      <c r="D434" s="258" t="s">
        <v>408</v>
      </c>
      <c r="E434" s="258" t="s">
        <v>1920</v>
      </c>
      <c r="F434" s="258" t="s">
        <v>1920</v>
      </c>
      <c r="G434" s="257">
        <v>157</v>
      </c>
      <c r="H434" s="258" t="s">
        <v>1124</v>
      </c>
      <c r="I434" s="344"/>
      <c r="J434" s="257" t="s">
        <v>579</v>
      </c>
      <c r="K434" s="257">
        <v>3.1E-2</v>
      </c>
      <c r="L434" s="259" t="s">
        <v>482</v>
      </c>
      <c r="M434" s="257">
        <v>0.4</v>
      </c>
      <c r="N434" s="257">
        <v>1450</v>
      </c>
      <c r="O434" s="257">
        <v>60</v>
      </c>
      <c r="P434" s="257">
        <v>60</v>
      </c>
      <c r="Q434" s="257"/>
      <c r="R434" s="257"/>
      <c r="S434" s="257" t="s">
        <v>768</v>
      </c>
      <c r="T434" s="260">
        <v>46752</v>
      </c>
      <c r="U434" s="258"/>
      <c r="V434" s="258"/>
    </row>
    <row r="435" spans="1:22" s="171" customFormat="1" x14ac:dyDescent="0.2">
      <c r="A435" s="245">
        <v>26</v>
      </c>
      <c r="B435" s="245">
        <v>25100152</v>
      </c>
      <c r="C435" s="246" t="s">
        <v>772</v>
      </c>
      <c r="D435" s="246" t="s">
        <v>408</v>
      </c>
      <c r="E435" s="246" t="s">
        <v>1921</v>
      </c>
      <c r="F435" s="246" t="s">
        <v>1921</v>
      </c>
      <c r="G435" s="245">
        <v>157</v>
      </c>
      <c r="H435" s="246" t="s">
        <v>1124</v>
      </c>
      <c r="I435" s="276"/>
      <c r="J435" s="245" t="s">
        <v>579</v>
      </c>
      <c r="K435" s="245">
        <v>3.5999999999999997E-2</v>
      </c>
      <c r="L435" s="610" t="s">
        <v>482</v>
      </c>
      <c r="M435" s="245">
        <v>0.4</v>
      </c>
      <c r="N435" s="245">
        <v>1450</v>
      </c>
      <c r="O435" s="245">
        <v>60</v>
      </c>
      <c r="P435" s="245">
        <v>60</v>
      </c>
      <c r="Q435" s="245"/>
      <c r="R435" s="245"/>
      <c r="S435" s="245" t="s">
        <v>768</v>
      </c>
      <c r="T435" s="247">
        <v>46752</v>
      </c>
      <c r="U435" s="246"/>
      <c r="V435" s="246"/>
    </row>
    <row r="436" spans="1:22" s="171" customFormat="1" x14ac:dyDescent="0.2">
      <c r="A436" s="245">
        <v>26</v>
      </c>
      <c r="B436" s="245">
        <v>25100153</v>
      </c>
      <c r="C436" s="246" t="s">
        <v>772</v>
      </c>
      <c r="D436" s="246" t="s">
        <v>408</v>
      </c>
      <c r="E436" s="246" t="s">
        <v>2001</v>
      </c>
      <c r="F436" s="246" t="s">
        <v>2001</v>
      </c>
      <c r="G436" s="245">
        <v>157</v>
      </c>
      <c r="H436" s="246" t="s">
        <v>1124</v>
      </c>
      <c r="I436" s="276"/>
      <c r="J436" s="245" t="s">
        <v>2660</v>
      </c>
      <c r="K436" s="245">
        <v>3.5000000000000003E-2</v>
      </c>
      <c r="L436" s="610" t="s">
        <v>482</v>
      </c>
      <c r="M436" s="245">
        <v>0.4</v>
      </c>
      <c r="N436" s="245">
        <v>1450</v>
      </c>
      <c r="O436" s="245">
        <v>60</v>
      </c>
      <c r="P436" s="245">
        <v>60</v>
      </c>
      <c r="Q436" s="245"/>
      <c r="R436" s="245"/>
      <c r="S436" s="245" t="s">
        <v>768</v>
      </c>
      <c r="T436" s="247">
        <v>46752</v>
      </c>
      <c r="U436" s="246"/>
      <c r="V436" s="246"/>
    </row>
    <row r="437" spans="1:22" s="171" customFormat="1" x14ac:dyDescent="0.2">
      <c r="A437" s="245">
        <v>26</v>
      </c>
      <c r="B437" s="245">
        <v>25100154</v>
      </c>
      <c r="C437" s="246" t="s">
        <v>772</v>
      </c>
      <c r="D437" s="246" t="s">
        <v>408</v>
      </c>
      <c r="E437" s="246" t="s">
        <v>1764</v>
      </c>
      <c r="F437" s="246" t="s">
        <v>1764</v>
      </c>
      <c r="G437" s="245">
        <v>157</v>
      </c>
      <c r="H437" s="246" t="s">
        <v>1124</v>
      </c>
      <c r="I437" s="276"/>
      <c r="J437" s="245" t="s">
        <v>2660</v>
      </c>
      <c r="K437" s="245">
        <v>0.03</v>
      </c>
      <c r="L437" s="610" t="s">
        <v>482</v>
      </c>
      <c r="M437" s="245">
        <v>0.4</v>
      </c>
      <c r="N437" s="245">
        <v>1450</v>
      </c>
      <c r="O437" s="245">
        <v>60</v>
      </c>
      <c r="P437" s="245">
        <v>60</v>
      </c>
      <c r="Q437" s="245"/>
      <c r="R437" s="245"/>
      <c r="S437" s="245" t="s">
        <v>768</v>
      </c>
      <c r="T437" s="247">
        <v>46752</v>
      </c>
      <c r="U437" s="246"/>
      <c r="V437" s="246"/>
    </row>
    <row r="438" spans="1:22" s="171" customFormat="1" ht="25.5" x14ac:dyDescent="0.2">
      <c r="A438" s="245">
        <v>26</v>
      </c>
      <c r="B438" s="245">
        <v>25100155</v>
      </c>
      <c r="C438" s="246" t="s">
        <v>772</v>
      </c>
      <c r="D438" s="246" t="s">
        <v>408</v>
      </c>
      <c r="E438" s="246" t="s">
        <v>1766</v>
      </c>
      <c r="F438" s="246" t="s">
        <v>1766</v>
      </c>
      <c r="G438" s="245">
        <v>157</v>
      </c>
      <c r="H438" s="246" t="s">
        <v>1124</v>
      </c>
      <c r="I438" s="276"/>
      <c r="J438" s="245" t="s">
        <v>692</v>
      </c>
      <c r="K438" s="245">
        <v>0.03</v>
      </c>
      <c r="L438" s="610" t="s">
        <v>989</v>
      </c>
      <c r="M438" s="245">
        <v>0.4</v>
      </c>
      <c r="N438" s="245">
        <v>1450</v>
      </c>
      <c r="O438" s="245">
        <v>60</v>
      </c>
      <c r="P438" s="245">
        <v>60</v>
      </c>
      <c r="Q438" s="245"/>
      <c r="R438" s="245"/>
      <c r="S438" s="245" t="s">
        <v>768</v>
      </c>
      <c r="T438" s="247">
        <v>46752</v>
      </c>
      <c r="U438" s="246" t="s">
        <v>1999</v>
      </c>
      <c r="V438" s="246" t="s">
        <v>2000</v>
      </c>
    </row>
    <row r="439" spans="1:22" s="171" customFormat="1" x14ac:dyDescent="0.2">
      <c r="A439" s="245">
        <v>26</v>
      </c>
      <c r="B439" s="245">
        <v>25100156</v>
      </c>
      <c r="C439" s="246" t="s">
        <v>772</v>
      </c>
      <c r="D439" s="246" t="s">
        <v>408</v>
      </c>
      <c r="E439" s="246" t="s">
        <v>2168</v>
      </c>
      <c r="F439" s="246" t="s">
        <v>2168</v>
      </c>
      <c r="G439" s="245">
        <v>157</v>
      </c>
      <c r="H439" s="246" t="s">
        <v>1124</v>
      </c>
      <c r="I439" s="276"/>
      <c r="J439" s="245" t="s">
        <v>2065</v>
      </c>
      <c r="K439" s="245">
        <v>3.4000000000000002E-2</v>
      </c>
      <c r="L439" s="610" t="s">
        <v>503</v>
      </c>
      <c r="M439" s="245">
        <v>0.4</v>
      </c>
      <c r="N439" s="245">
        <v>1450</v>
      </c>
      <c r="O439" s="245">
        <v>60</v>
      </c>
      <c r="P439" s="245">
        <v>60</v>
      </c>
      <c r="Q439" s="245"/>
      <c r="R439" s="245"/>
      <c r="S439" s="245" t="s">
        <v>768</v>
      </c>
      <c r="T439" s="247">
        <v>46752</v>
      </c>
      <c r="U439" s="246"/>
      <c r="V439" s="246"/>
    </row>
    <row r="440" spans="1:22" s="171" customFormat="1" x14ac:dyDescent="0.2">
      <c r="A440" s="245">
        <v>26</v>
      </c>
      <c r="B440" s="245">
        <v>25100157</v>
      </c>
      <c r="C440" s="246" t="s">
        <v>772</v>
      </c>
      <c r="D440" s="246" t="s">
        <v>408</v>
      </c>
      <c r="E440" s="246" t="s">
        <v>1765</v>
      </c>
      <c r="F440" s="246" t="s">
        <v>1765</v>
      </c>
      <c r="G440" s="245">
        <v>157</v>
      </c>
      <c r="H440" s="246" t="s">
        <v>1124</v>
      </c>
      <c r="I440" s="276"/>
      <c r="J440" s="245" t="s">
        <v>2065</v>
      </c>
      <c r="K440" s="245">
        <v>2.9000000000000001E-2</v>
      </c>
      <c r="L440" s="610" t="s">
        <v>503</v>
      </c>
      <c r="M440" s="245">
        <v>0.4</v>
      </c>
      <c r="N440" s="245">
        <v>1450</v>
      </c>
      <c r="O440" s="245">
        <v>60</v>
      </c>
      <c r="P440" s="245">
        <v>60</v>
      </c>
      <c r="Q440" s="245"/>
      <c r="R440" s="245"/>
      <c r="S440" s="245" t="s">
        <v>768</v>
      </c>
      <c r="T440" s="247">
        <v>46752</v>
      </c>
      <c r="U440" s="246"/>
      <c r="V440" s="246"/>
    </row>
    <row r="441" spans="1:22" s="171" customFormat="1" x14ac:dyDescent="0.2">
      <c r="A441" s="606">
        <v>26</v>
      </c>
      <c r="B441" s="606">
        <v>25100158</v>
      </c>
      <c r="C441" s="607" t="s">
        <v>772</v>
      </c>
      <c r="D441" s="607" t="s">
        <v>408</v>
      </c>
      <c r="E441" s="607" t="s">
        <v>1767</v>
      </c>
      <c r="F441" s="607" t="s">
        <v>1767</v>
      </c>
      <c r="G441" s="606">
        <v>157</v>
      </c>
      <c r="H441" s="607" t="s">
        <v>1124</v>
      </c>
      <c r="I441" s="608"/>
      <c r="J441" s="606" t="s">
        <v>514</v>
      </c>
      <c r="K441" s="606">
        <v>3.3000000000000002E-2</v>
      </c>
      <c r="L441" s="656" t="s">
        <v>482</v>
      </c>
      <c r="M441" s="606">
        <v>0.4</v>
      </c>
      <c r="N441" s="606">
        <v>1450</v>
      </c>
      <c r="O441" s="606">
        <v>60</v>
      </c>
      <c r="P441" s="606">
        <v>60</v>
      </c>
      <c r="Q441" s="606"/>
      <c r="R441" s="606"/>
      <c r="S441" s="606" t="s">
        <v>768</v>
      </c>
      <c r="T441" s="609">
        <v>46752</v>
      </c>
      <c r="U441" s="607"/>
      <c r="V441" s="607"/>
    </row>
    <row r="442" spans="1:22" s="171" customFormat="1" ht="25.5" x14ac:dyDescent="0.2">
      <c r="A442" s="245">
        <v>26</v>
      </c>
      <c r="B442" s="245">
        <v>26020231</v>
      </c>
      <c r="C442" s="246" t="s">
        <v>772</v>
      </c>
      <c r="D442" s="246" t="s">
        <v>408</v>
      </c>
      <c r="E442" s="246" t="s">
        <v>75</v>
      </c>
      <c r="F442" s="246" t="s">
        <v>75</v>
      </c>
      <c r="G442" s="245">
        <v>87</v>
      </c>
      <c r="H442" s="246" t="s">
        <v>164</v>
      </c>
      <c r="I442" s="276"/>
      <c r="J442" s="245" t="s">
        <v>52</v>
      </c>
      <c r="K442" s="245">
        <v>3.7999999999999999E-2</v>
      </c>
      <c r="L442" s="610" t="s">
        <v>57</v>
      </c>
      <c r="M442" s="245">
        <v>0.4</v>
      </c>
      <c r="N442" s="245">
        <v>1450</v>
      </c>
      <c r="O442" s="245">
        <v>60</v>
      </c>
      <c r="P442" s="245">
        <v>60</v>
      </c>
      <c r="Q442" s="245"/>
      <c r="R442" s="245"/>
      <c r="S442" s="245" t="s">
        <v>768</v>
      </c>
      <c r="T442" s="247">
        <v>46934</v>
      </c>
      <c r="U442" s="246" t="s">
        <v>2027</v>
      </c>
      <c r="V442" s="246" t="s">
        <v>2028</v>
      </c>
    </row>
    <row r="443" spans="1:22" s="171" customFormat="1" x14ac:dyDescent="0.2">
      <c r="A443" s="257">
        <v>26</v>
      </c>
      <c r="B443" s="257">
        <v>25080121</v>
      </c>
      <c r="C443" s="258" t="s">
        <v>772</v>
      </c>
      <c r="D443" s="258" t="s">
        <v>408</v>
      </c>
      <c r="E443" s="258" t="s">
        <v>1142</v>
      </c>
      <c r="F443" s="258" t="s">
        <v>1142</v>
      </c>
      <c r="G443" s="257">
        <v>87</v>
      </c>
      <c r="H443" s="258" t="s">
        <v>164</v>
      </c>
      <c r="I443" s="344"/>
      <c r="J443" s="259" t="s">
        <v>1034</v>
      </c>
      <c r="K443" s="257">
        <v>2.9000000000000001E-2</v>
      </c>
      <c r="L443" s="259" t="s">
        <v>60</v>
      </c>
      <c r="M443" s="257">
        <v>0.4</v>
      </c>
      <c r="N443" s="257">
        <v>1450</v>
      </c>
      <c r="O443" s="257">
        <v>60</v>
      </c>
      <c r="P443" s="257">
        <v>60</v>
      </c>
      <c r="Q443" s="257"/>
      <c r="R443" s="257"/>
      <c r="S443" s="257" t="s">
        <v>768</v>
      </c>
      <c r="T443" s="260">
        <v>46752</v>
      </c>
      <c r="U443" s="258" t="s">
        <v>74</v>
      </c>
      <c r="V443" s="258" t="s">
        <v>2556</v>
      </c>
    </row>
    <row r="444" spans="1:22" s="171" customFormat="1" x14ac:dyDescent="0.2">
      <c r="A444" s="245">
        <v>26</v>
      </c>
      <c r="B444" s="245">
        <v>25080122</v>
      </c>
      <c r="C444" s="246" t="s">
        <v>772</v>
      </c>
      <c r="D444" s="246" t="s">
        <v>408</v>
      </c>
      <c r="E444" s="246" t="s">
        <v>166</v>
      </c>
      <c r="F444" s="246" t="s">
        <v>166</v>
      </c>
      <c r="G444" s="245">
        <v>87</v>
      </c>
      <c r="H444" s="246" t="s">
        <v>164</v>
      </c>
      <c r="I444" s="276"/>
      <c r="J444" s="610" t="s">
        <v>167</v>
      </c>
      <c r="K444" s="245">
        <v>3.1E-2</v>
      </c>
      <c r="L444" s="610" t="s">
        <v>482</v>
      </c>
      <c r="M444" s="245">
        <v>0.4</v>
      </c>
      <c r="N444" s="245">
        <v>1450</v>
      </c>
      <c r="O444" s="245">
        <v>60</v>
      </c>
      <c r="P444" s="245">
        <v>60</v>
      </c>
      <c r="Q444" s="245"/>
      <c r="R444" s="245"/>
      <c r="S444" s="245" t="s">
        <v>768</v>
      </c>
      <c r="T444" s="247">
        <v>46752</v>
      </c>
      <c r="U444" s="246" t="s">
        <v>74</v>
      </c>
      <c r="V444" s="246" t="s">
        <v>2556</v>
      </c>
    </row>
    <row r="445" spans="1:22" s="171" customFormat="1" x14ac:dyDescent="0.2">
      <c r="A445" s="245">
        <v>26</v>
      </c>
      <c r="B445" s="245">
        <v>25080123</v>
      </c>
      <c r="C445" s="246" t="s">
        <v>772</v>
      </c>
      <c r="D445" s="246" t="s">
        <v>408</v>
      </c>
      <c r="E445" s="246" t="s">
        <v>76</v>
      </c>
      <c r="F445" s="246" t="s">
        <v>76</v>
      </c>
      <c r="G445" s="245">
        <v>87</v>
      </c>
      <c r="H445" s="246" t="s">
        <v>164</v>
      </c>
      <c r="I445" s="276"/>
      <c r="J445" s="610" t="s">
        <v>77</v>
      </c>
      <c r="K445" s="245">
        <v>3.1E-2</v>
      </c>
      <c r="L445" s="610" t="s">
        <v>57</v>
      </c>
      <c r="M445" s="245">
        <v>0.4</v>
      </c>
      <c r="N445" s="245">
        <v>1450</v>
      </c>
      <c r="O445" s="245">
        <v>60</v>
      </c>
      <c r="P445" s="245">
        <v>60</v>
      </c>
      <c r="Q445" s="245"/>
      <c r="R445" s="245"/>
      <c r="S445" s="245" t="s">
        <v>768</v>
      </c>
      <c r="T445" s="247">
        <v>46752</v>
      </c>
      <c r="U445" s="246" t="s">
        <v>74</v>
      </c>
      <c r="V445" s="246" t="s">
        <v>2556</v>
      </c>
    </row>
    <row r="446" spans="1:22" s="171" customFormat="1" x14ac:dyDescent="0.2">
      <c r="A446" s="245">
        <v>26</v>
      </c>
      <c r="B446" s="245">
        <v>25080124</v>
      </c>
      <c r="C446" s="246" t="s">
        <v>772</v>
      </c>
      <c r="D446" s="246" t="s">
        <v>408</v>
      </c>
      <c r="E446" s="246" t="s">
        <v>168</v>
      </c>
      <c r="F446" s="246" t="s">
        <v>168</v>
      </c>
      <c r="G446" s="245">
        <v>87</v>
      </c>
      <c r="H446" s="246" t="s">
        <v>164</v>
      </c>
      <c r="I446" s="276"/>
      <c r="J446" s="610" t="s">
        <v>288</v>
      </c>
      <c r="K446" s="245">
        <v>3.5000000000000003E-2</v>
      </c>
      <c r="L446" s="610" t="s">
        <v>225</v>
      </c>
      <c r="M446" s="245">
        <v>0.4</v>
      </c>
      <c r="N446" s="245">
        <v>1450</v>
      </c>
      <c r="O446" s="245">
        <v>60</v>
      </c>
      <c r="P446" s="245">
        <v>60</v>
      </c>
      <c r="Q446" s="245"/>
      <c r="R446" s="245"/>
      <c r="S446" s="245" t="s">
        <v>768</v>
      </c>
      <c r="T446" s="247">
        <v>46752</v>
      </c>
      <c r="U446" s="246" t="s">
        <v>1922</v>
      </c>
      <c r="V446" s="246" t="s">
        <v>2557</v>
      </c>
    </row>
    <row r="447" spans="1:22" s="171" customFormat="1" x14ac:dyDescent="0.2">
      <c r="A447" s="245">
        <v>26</v>
      </c>
      <c r="B447" s="245">
        <v>25080125</v>
      </c>
      <c r="C447" s="246" t="s">
        <v>772</v>
      </c>
      <c r="D447" s="246" t="s">
        <v>408</v>
      </c>
      <c r="E447" s="246" t="s">
        <v>2558</v>
      </c>
      <c r="F447" s="246" t="s">
        <v>2558</v>
      </c>
      <c r="G447" s="245">
        <v>87</v>
      </c>
      <c r="H447" s="246" t="s">
        <v>164</v>
      </c>
      <c r="I447" s="276"/>
      <c r="J447" s="610" t="s">
        <v>178</v>
      </c>
      <c r="K447" s="245">
        <v>3.4000000000000002E-2</v>
      </c>
      <c r="L447" s="610" t="s">
        <v>475</v>
      </c>
      <c r="M447" s="245">
        <v>0.4</v>
      </c>
      <c r="N447" s="245">
        <v>1450</v>
      </c>
      <c r="O447" s="245">
        <v>60</v>
      </c>
      <c r="P447" s="245">
        <v>60</v>
      </c>
      <c r="Q447" s="245"/>
      <c r="R447" s="245"/>
      <c r="S447" s="245" t="s">
        <v>768</v>
      </c>
      <c r="T447" s="247">
        <v>46752</v>
      </c>
      <c r="U447" s="246" t="s">
        <v>74</v>
      </c>
      <c r="V447" s="246" t="s">
        <v>2556</v>
      </c>
    </row>
    <row r="448" spans="1:22" x14ac:dyDescent="0.2">
      <c r="A448" s="727">
        <v>26</v>
      </c>
      <c r="B448" s="727">
        <v>24050061</v>
      </c>
      <c r="C448" s="728" t="s">
        <v>772</v>
      </c>
      <c r="D448" s="728" t="s">
        <v>408</v>
      </c>
      <c r="E448" s="728" t="s">
        <v>1802</v>
      </c>
      <c r="F448" s="728" t="s">
        <v>1802</v>
      </c>
      <c r="G448" s="727">
        <v>213</v>
      </c>
      <c r="H448" s="728" t="s">
        <v>2081</v>
      </c>
      <c r="I448" s="729"/>
      <c r="J448" s="730">
        <v>15</v>
      </c>
      <c r="K448" s="727">
        <v>0.03</v>
      </c>
      <c r="L448" s="730" t="s">
        <v>283</v>
      </c>
      <c r="M448" s="727">
        <v>0.4</v>
      </c>
      <c r="N448" s="727">
        <v>1450</v>
      </c>
      <c r="O448" s="727">
        <v>60</v>
      </c>
      <c r="P448" s="727">
        <v>60</v>
      </c>
      <c r="Q448" s="727"/>
      <c r="R448" s="727"/>
      <c r="S448" s="727" t="s">
        <v>768</v>
      </c>
      <c r="T448" s="731">
        <v>46203</v>
      </c>
      <c r="U448" s="728"/>
      <c r="V448" s="728"/>
    </row>
    <row r="449" spans="1:22" x14ac:dyDescent="0.2">
      <c r="A449" s="245">
        <v>26</v>
      </c>
      <c r="B449" s="245">
        <v>26090281</v>
      </c>
      <c r="C449" s="246" t="s">
        <v>772</v>
      </c>
      <c r="D449" s="246" t="s">
        <v>408</v>
      </c>
      <c r="E449" s="246" t="s">
        <v>822</v>
      </c>
      <c r="F449" s="246" t="s">
        <v>822</v>
      </c>
      <c r="G449" s="245">
        <v>17</v>
      </c>
      <c r="H449" s="246" t="s">
        <v>26</v>
      </c>
      <c r="I449" s="276"/>
      <c r="J449" s="245">
        <v>15</v>
      </c>
      <c r="K449" s="245">
        <v>3.7999999999999999E-2</v>
      </c>
      <c r="L449" s="245" t="s">
        <v>57</v>
      </c>
      <c r="M449" s="245">
        <v>0.4</v>
      </c>
      <c r="N449" s="245">
        <v>1450</v>
      </c>
      <c r="O449" s="245">
        <v>60</v>
      </c>
      <c r="P449" s="245">
        <v>60</v>
      </c>
      <c r="Q449" s="245"/>
      <c r="R449" s="245"/>
      <c r="S449" s="245" t="s">
        <v>768</v>
      </c>
      <c r="T449" s="247">
        <v>47118</v>
      </c>
      <c r="U449" s="246" t="s">
        <v>62</v>
      </c>
      <c r="V449" s="246" t="s">
        <v>2029</v>
      </c>
    </row>
    <row r="450" spans="1:22" x14ac:dyDescent="0.2">
      <c r="A450" s="245">
        <v>26</v>
      </c>
      <c r="B450" s="245">
        <v>26090282</v>
      </c>
      <c r="C450" s="246" t="s">
        <v>772</v>
      </c>
      <c r="D450" s="246" t="s">
        <v>408</v>
      </c>
      <c r="E450" s="246" t="s">
        <v>823</v>
      </c>
      <c r="F450" s="246" t="s">
        <v>823</v>
      </c>
      <c r="G450" s="245">
        <v>17</v>
      </c>
      <c r="H450" s="246" t="s">
        <v>26</v>
      </c>
      <c r="I450" s="276"/>
      <c r="J450" s="245">
        <v>20</v>
      </c>
      <c r="K450" s="245">
        <v>3.5999999999999997E-2</v>
      </c>
      <c r="L450" s="245" t="s">
        <v>57</v>
      </c>
      <c r="M450" s="245">
        <v>0.4</v>
      </c>
      <c r="N450" s="245">
        <v>1450</v>
      </c>
      <c r="O450" s="245">
        <v>60</v>
      </c>
      <c r="P450" s="245">
        <v>60</v>
      </c>
      <c r="Q450" s="245"/>
      <c r="R450" s="245"/>
      <c r="S450" s="245" t="s">
        <v>768</v>
      </c>
      <c r="T450" s="247">
        <v>47118</v>
      </c>
      <c r="U450" s="246" t="s">
        <v>62</v>
      </c>
      <c r="V450" s="246" t="s">
        <v>2029</v>
      </c>
    </row>
    <row r="451" spans="1:22" x14ac:dyDescent="0.2">
      <c r="A451" s="245">
        <v>26</v>
      </c>
      <c r="B451" s="245">
        <v>26090283</v>
      </c>
      <c r="C451" s="246" t="s">
        <v>772</v>
      </c>
      <c r="D451" s="246" t="s">
        <v>408</v>
      </c>
      <c r="E451" s="246" t="s">
        <v>824</v>
      </c>
      <c r="F451" s="246" t="s">
        <v>824</v>
      </c>
      <c r="G451" s="245">
        <v>17</v>
      </c>
      <c r="H451" s="246" t="s">
        <v>26</v>
      </c>
      <c r="I451" s="276"/>
      <c r="J451" s="245">
        <v>30</v>
      </c>
      <c r="K451" s="245">
        <v>3.3000000000000002E-2</v>
      </c>
      <c r="L451" s="245" t="s">
        <v>57</v>
      </c>
      <c r="M451" s="245">
        <v>0.4</v>
      </c>
      <c r="N451" s="245">
        <v>1450</v>
      </c>
      <c r="O451" s="245">
        <v>60</v>
      </c>
      <c r="P451" s="245">
        <v>60</v>
      </c>
      <c r="Q451" s="245"/>
      <c r="R451" s="245"/>
      <c r="S451" s="245" t="s">
        <v>768</v>
      </c>
      <c r="T451" s="247">
        <v>47118</v>
      </c>
      <c r="U451" s="246" t="s">
        <v>62</v>
      </c>
      <c r="V451" s="246" t="s">
        <v>2029</v>
      </c>
    </row>
    <row r="452" spans="1:22" x14ac:dyDescent="0.2">
      <c r="A452" s="245">
        <v>26</v>
      </c>
      <c r="B452" s="245">
        <v>26090284</v>
      </c>
      <c r="C452" s="246" t="s">
        <v>772</v>
      </c>
      <c r="D452" s="246" t="s">
        <v>408</v>
      </c>
      <c r="E452" s="246" t="s">
        <v>1829</v>
      </c>
      <c r="F452" s="246" t="s">
        <v>1830</v>
      </c>
      <c r="G452" s="245">
        <v>17</v>
      </c>
      <c r="H452" s="246" t="s">
        <v>26</v>
      </c>
      <c r="I452" s="276"/>
      <c r="J452" s="245">
        <v>28</v>
      </c>
      <c r="K452" s="245">
        <v>3.3000000000000002E-2</v>
      </c>
      <c r="L452" s="245" t="s">
        <v>84</v>
      </c>
      <c r="M452" s="245">
        <v>0.4</v>
      </c>
      <c r="N452" s="245">
        <v>1450</v>
      </c>
      <c r="O452" s="245">
        <v>60</v>
      </c>
      <c r="P452" s="245">
        <v>60</v>
      </c>
      <c r="Q452" s="245"/>
      <c r="R452" s="245"/>
      <c r="S452" s="257" t="s">
        <v>768</v>
      </c>
      <c r="T452" s="247">
        <v>47118</v>
      </c>
      <c r="U452" s="246" t="s">
        <v>62</v>
      </c>
      <c r="V452" s="246" t="s">
        <v>2029</v>
      </c>
    </row>
    <row r="453" spans="1:22" x14ac:dyDescent="0.2">
      <c r="A453" s="245">
        <v>26</v>
      </c>
      <c r="B453" s="245">
        <v>26090285</v>
      </c>
      <c r="C453" s="246" t="s">
        <v>772</v>
      </c>
      <c r="D453" s="246" t="s">
        <v>408</v>
      </c>
      <c r="E453" s="246" t="s">
        <v>1401</v>
      </c>
      <c r="F453" s="246" t="s">
        <v>1831</v>
      </c>
      <c r="G453" s="245">
        <v>17</v>
      </c>
      <c r="H453" s="246" t="s">
        <v>26</v>
      </c>
      <c r="I453" s="276"/>
      <c r="J453" s="245">
        <v>25</v>
      </c>
      <c r="K453" s="245">
        <v>3.3000000000000002E-2</v>
      </c>
      <c r="L453" s="245" t="s">
        <v>78</v>
      </c>
      <c r="M453" s="245">
        <v>0.4</v>
      </c>
      <c r="N453" s="245">
        <v>1450</v>
      </c>
      <c r="O453" s="245">
        <v>60</v>
      </c>
      <c r="P453" s="245">
        <v>60</v>
      </c>
      <c r="Q453" s="245"/>
      <c r="R453" s="245"/>
      <c r="S453" s="245" t="s">
        <v>768</v>
      </c>
      <c r="T453" s="247">
        <v>47118</v>
      </c>
      <c r="U453" s="246" t="s">
        <v>2169</v>
      </c>
      <c r="V453" s="246" t="s">
        <v>2170</v>
      </c>
    </row>
    <row r="454" spans="1:22" x14ac:dyDescent="0.2">
      <c r="A454" s="245">
        <v>26</v>
      </c>
      <c r="B454" s="245">
        <v>26090286</v>
      </c>
      <c r="C454" s="246" t="s">
        <v>772</v>
      </c>
      <c r="D454" s="246" t="s">
        <v>408</v>
      </c>
      <c r="E454" s="246" t="s">
        <v>1402</v>
      </c>
      <c r="F454" s="246" t="s">
        <v>1105</v>
      </c>
      <c r="G454" s="245">
        <v>17</v>
      </c>
      <c r="H454" s="246" t="s">
        <v>26</v>
      </c>
      <c r="I454" s="276"/>
      <c r="J454" s="245">
        <v>29</v>
      </c>
      <c r="K454" s="245">
        <v>3.3000000000000002E-2</v>
      </c>
      <c r="L454" s="245" t="s">
        <v>60</v>
      </c>
      <c r="M454" s="245">
        <v>0.4</v>
      </c>
      <c r="N454" s="245">
        <v>1450</v>
      </c>
      <c r="O454" s="245">
        <v>60</v>
      </c>
      <c r="P454" s="245">
        <v>60</v>
      </c>
      <c r="Q454" s="245"/>
      <c r="R454" s="245"/>
      <c r="S454" s="245" t="s">
        <v>768</v>
      </c>
      <c r="T454" s="247">
        <v>47118</v>
      </c>
      <c r="U454" s="246" t="s">
        <v>2169</v>
      </c>
      <c r="V454" s="246" t="s">
        <v>2170</v>
      </c>
    </row>
    <row r="455" spans="1:22" ht="25.5" x14ac:dyDescent="0.2">
      <c r="A455" s="245">
        <v>26</v>
      </c>
      <c r="B455" s="245">
        <v>26090287</v>
      </c>
      <c r="C455" s="246" t="s">
        <v>772</v>
      </c>
      <c r="D455" s="246" t="s">
        <v>408</v>
      </c>
      <c r="E455" s="246" t="s">
        <v>1403</v>
      </c>
      <c r="F455" s="246" t="s">
        <v>1404</v>
      </c>
      <c r="G455" s="245">
        <v>17</v>
      </c>
      <c r="H455" s="246" t="s">
        <v>26</v>
      </c>
      <c r="I455" s="276"/>
      <c r="J455" s="245">
        <v>29</v>
      </c>
      <c r="K455" s="245">
        <v>3.3000000000000002E-2</v>
      </c>
      <c r="L455" s="245" t="s">
        <v>1832</v>
      </c>
      <c r="M455" s="245">
        <v>0.4</v>
      </c>
      <c r="N455" s="245">
        <v>1450</v>
      </c>
      <c r="O455" s="245">
        <v>60</v>
      </c>
      <c r="P455" s="245">
        <v>60</v>
      </c>
      <c r="Q455" s="245"/>
      <c r="R455" s="245"/>
      <c r="S455" s="245" t="s">
        <v>768</v>
      </c>
      <c r="T455" s="247">
        <v>47118</v>
      </c>
      <c r="U455" s="246" t="s">
        <v>2171</v>
      </c>
      <c r="V455" s="246" t="s">
        <v>2172</v>
      </c>
    </row>
    <row r="456" spans="1:22" x14ac:dyDescent="0.2">
      <c r="A456" s="245">
        <v>26</v>
      </c>
      <c r="B456" s="245">
        <v>26090288</v>
      </c>
      <c r="C456" s="246" t="s">
        <v>772</v>
      </c>
      <c r="D456" s="246" t="s">
        <v>408</v>
      </c>
      <c r="E456" s="246" t="s">
        <v>1108</v>
      </c>
      <c r="F456" s="246" t="s">
        <v>1108</v>
      </c>
      <c r="G456" s="245">
        <v>17</v>
      </c>
      <c r="H456" s="246" t="s">
        <v>26</v>
      </c>
      <c r="I456" s="276"/>
      <c r="J456" s="245">
        <v>25</v>
      </c>
      <c r="K456" s="245">
        <v>3.4000000000000002E-2</v>
      </c>
      <c r="L456" s="245" t="s">
        <v>675</v>
      </c>
      <c r="M456" s="245">
        <v>0.4</v>
      </c>
      <c r="N456" s="245">
        <v>1450</v>
      </c>
      <c r="O456" s="245">
        <v>60</v>
      </c>
      <c r="P456" s="245">
        <v>60</v>
      </c>
      <c r="Q456" s="245"/>
      <c r="R456" s="245"/>
      <c r="S456" s="245" t="s">
        <v>768</v>
      </c>
      <c r="T456" s="247">
        <v>47118</v>
      </c>
      <c r="U456" s="246" t="s">
        <v>62</v>
      </c>
      <c r="V456" s="246" t="s">
        <v>2029</v>
      </c>
    </row>
    <row r="457" spans="1:22" x14ac:dyDescent="0.2">
      <c r="A457" s="245">
        <v>26</v>
      </c>
      <c r="B457" s="245">
        <v>26090289</v>
      </c>
      <c r="C457" s="246" t="s">
        <v>772</v>
      </c>
      <c r="D457" s="246" t="s">
        <v>408</v>
      </c>
      <c r="E457" s="246" t="s">
        <v>1109</v>
      </c>
      <c r="F457" s="246" t="s">
        <v>1109</v>
      </c>
      <c r="G457" s="245">
        <v>17</v>
      </c>
      <c r="H457" s="246" t="s">
        <v>26</v>
      </c>
      <c r="I457" s="276"/>
      <c r="J457" s="245">
        <v>26</v>
      </c>
      <c r="K457" s="245">
        <v>3.3000000000000002E-2</v>
      </c>
      <c r="L457" s="245" t="s">
        <v>679</v>
      </c>
      <c r="M457" s="245">
        <v>0.4</v>
      </c>
      <c r="N457" s="245">
        <v>1450</v>
      </c>
      <c r="O457" s="245">
        <v>60</v>
      </c>
      <c r="P457" s="245">
        <v>60</v>
      </c>
      <c r="Q457" s="245"/>
      <c r="R457" s="245"/>
      <c r="S457" s="245" t="s">
        <v>768</v>
      </c>
      <c r="T457" s="247">
        <v>47118</v>
      </c>
      <c r="U457" s="246" t="s">
        <v>2169</v>
      </c>
      <c r="V457" s="246" t="s">
        <v>2029</v>
      </c>
    </row>
    <row r="458" spans="1:22" x14ac:dyDescent="0.2">
      <c r="A458" s="245">
        <v>26</v>
      </c>
      <c r="B458" s="245">
        <v>26090291</v>
      </c>
      <c r="C458" s="246" t="s">
        <v>772</v>
      </c>
      <c r="D458" s="246" t="s">
        <v>408</v>
      </c>
      <c r="E458" s="246" t="s">
        <v>1106</v>
      </c>
      <c r="F458" s="246" t="s">
        <v>1107</v>
      </c>
      <c r="G458" s="245">
        <v>17</v>
      </c>
      <c r="H458" s="246" t="s">
        <v>26</v>
      </c>
      <c r="I458" s="276"/>
      <c r="J458" s="245">
        <v>25</v>
      </c>
      <c r="K458" s="245">
        <v>3.3000000000000002E-2</v>
      </c>
      <c r="L458" s="245" t="s">
        <v>57</v>
      </c>
      <c r="M458" s="245">
        <v>0.4</v>
      </c>
      <c r="N458" s="245">
        <v>1450</v>
      </c>
      <c r="O458" s="245">
        <v>60</v>
      </c>
      <c r="P458" s="245">
        <v>60</v>
      </c>
      <c r="Q458" s="245"/>
      <c r="R458" s="245"/>
      <c r="S458" s="245" t="s">
        <v>768</v>
      </c>
      <c r="T458" s="247">
        <v>47118</v>
      </c>
      <c r="U458" s="246" t="s">
        <v>62</v>
      </c>
      <c r="V458" s="246" t="s">
        <v>2029</v>
      </c>
    </row>
    <row r="459" spans="1:22" x14ac:dyDescent="0.2">
      <c r="A459" s="245">
        <v>26</v>
      </c>
      <c r="B459" s="245">
        <v>26090292</v>
      </c>
      <c r="C459" s="246" t="s">
        <v>772</v>
      </c>
      <c r="D459" s="246" t="s">
        <v>408</v>
      </c>
      <c r="E459" s="246" t="s">
        <v>1405</v>
      </c>
      <c r="F459" s="246" t="s">
        <v>1406</v>
      </c>
      <c r="G459" s="245">
        <v>17</v>
      </c>
      <c r="H459" s="246" t="s">
        <v>26</v>
      </c>
      <c r="I459" s="276"/>
      <c r="J459" s="245" t="s">
        <v>978</v>
      </c>
      <c r="K459" s="245">
        <v>3.4000000000000002E-2</v>
      </c>
      <c r="L459" s="245" t="s">
        <v>994</v>
      </c>
      <c r="M459" s="245">
        <v>0.4</v>
      </c>
      <c r="N459" s="245">
        <v>1450</v>
      </c>
      <c r="O459" s="245">
        <v>60</v>
      </c>
      <c r="P459" s="245">
        <v>60</v>
      </c>
      <c r="Q459" s="245"/>
      <c r="R459" s="245"/>
      <c r="S459" s="245" t="s">
        <v>768</v>
      </c>
      <c r="T459" s="247">
        <v>47118</v>
      </c>
      <c r="U459" s="246" t="s">
        <v>2904</v>
      </c>
      <c r="V459" s="246" t="s">
        <v>2905</v>
      </c>
    </row>
    <row r="460" spans="1:22" x14ac:dyDescent="0.2">
      <c r="A460" s="245">
        <v>26</v>
      </c>
      <c r="B460" s="245">
        <v>26090293</v>
      </c>
      <c r="C460" s="246" t="s">
        <v>772</v>
      </c>
      <c r="D460" s="246" t="s">
        <v>408</v>
      </c>
      <c r="E460" s="246" t="s">
        <v>1007</v>
      </c>
      <c r="F460" s="246" t="s">
        <v>1110</v>
      </c>
      <c r="G460" s="245">
        <v>17</v>
      </c>
      <c r="H460" s="246" t="s">
        <v>26</v>
      </c>
      <c r="I460" s="276"/>
      <c r="J460" s="245">
        <v>25</v>
      </c>
      <c r="K460" s="245">
        <v>0.03</v>
      </c>
      <c r="L460" s="245" t="s">
        <v>1833</v>
      </c>
      <c r="M460" s="245">
        <v>0.4</v>
      </c>
      <c r="N460" s="245">
        <v>1450</v>
      </c>
      <c r="O460" s="245">
        <v>60</v>
      </c>
      <c r="P460" s="245">
        <v>60</v>
      </c>
      <c r="Q460" s="245"/>
      <c r="R460" s="245"/>
      <c r="S460" s="245" t="s">
        <v>768</v>
      </c>
      <c r="T460" s="247">
        <v>47118</v>
      </c>
      <c r="U460" s="246"/>
      <c r="V460" s="246"/>
    </row>
    <row r="461" spans="1:22" x14ac:dyDescent="0.2">
      <c r="A461" s="245">
        <v>26</v>
      </c>
      <c r="B461" s="245">
        <v>26090294</v>
      </c>
      <c r="C461" s="246" t="s">
        <v>772</v>
      </c>
      <c r="D461" s="246" t="s">
        <v>408</v>
      </c>
      <c r="E461" s="246" t="s">
        <v>825</v>
      </c>
      <c r="F461" s="246" t="s">
        <v>825</v>
      </c>
      <c r="G461" s="245">
        <v>17</v>
      </c>
      <c r="H461" s="246" t="s">
        <v>26</v>
      </c>
      <c r="I461" s="276"/>
      <c r="J461" s="245">
        <v>25</v>
      </c>
      <c r="K461" s="245">
        <v>2.9000000000000001E-2</v>
      </c>
      <c r="L461" s="245" t="s">
        <v>675</v>
      </c>
      <c r="M461" s="245">
        <v>0.4</v>
      </c>
      <c r="N461" s="245">
        <v>1450</v>
      </c>
      <c r="O461" s="245">
        <v>60</v>
      </c>
      <c r="P461" s="245">
        <v>60</v>
      </c>
      <c r="Q461" s="245"/>
      <c r="R461" s="245"/>
      <c r="S461" s="245" t="s">
        <v>768</v>
      </c>
      <c r="T461" s="247">
        <v>47118</v>
      </c>
      <c r="U461" s="246" t="s">
        <v>62</v>
      </c>
      <c r="V461" s="246" t="s">
        <v>2029</v>
      </c>
    </row>
    <row r="462" spans="1:22" x14ac:dyDescent="0.2">
      <c r="A462" s="245">
        <v>26</v>
      </c>
      <c r="B462" s="245">
        <v>26090295</v>
      </c>
      <c r="C462" s="246" t="s">
        <v>772</v>
      </c>
      <c r="D462" s="246" t="s">
        <v>408</v>
      </c>
      <c r="E462" s="246" t="s">
        <v>2906</v>
      </c>
      <c r="F462" s="246" t="s">
        <v>2906</v>
      </c>
      <c r="G462" s="245">
        <v>17</v>
      </c>
      <c r="H462" s="246" t="s">
        <v>26</v>
      </c>
      <c r="I462" s="276"/>
      <c r="J462" s="245">
        <v>25</v>
      </c>
      <c r="K462" s="245">
        <v>2.9000000000000001E-2</v>
      </c>
      <c r="L462" s="245" t="s">
        <v>1476</v>
      </c>
      <c r="M462" s="245">
        <v>0.4</v>
      </c>
      <c r="N462" s="245">
        <v>1450</v>
      </c>
      <c r="O462" s="245">
        <v>60</v>
      </c>
      <c r="P462" s="245">
        <v>60</v>
      </c>
      <c r="Q462" s="245"/>
      <c r="S462" s="245" t="s">
        <v>768</v>
      </c>
      <c r="T462" s="247">
        <v>47118</v>
      </c>
      <c r="U462" s="246" t="s">
        <v>62</v>
      </c>
      <c r="V462" s="246" t="s">
        <v>2029</v>
      </c>
    </row>
    <row r="463" spans="1:22" x14ac:dyDescent="0.2">
      <c r="A463" s="245">
        <v>26</v>
      </c>
      <c r="B463" s="245">
        <v>26090296</v>
      </c>
      <c r="C463" s="246" t="s">
        <v>772</v>
      </c>
      <c r="D463" s="246" t="s">
        <v>408</v>
      </c>
      <c r="E463" s="246" t="s">
        <v>518</v>
      </c>
      <c r="F463" s="246" t="s">
        <v>518</v>
      </c>
      <c r="G463" s="245">
        <v>17</v>
      </c>
      <c r="H463" s="246" t="s">
        <v>26</v>
      </c>
      <c r="I463" s="276"/>
      <c r="J463" s="245">
        <v>25</v>
      </c>
      <c r="K463" s="245">
        <v>2.9000000000000001E-2</v>
      </c>
      <c r="L463" s="245" t="s">
        <v>1834</v>
      </c>
      <c r="M463" s="245">
        <v>0.4</v>
      </c>
      <c r="N463" s="245">
        <v>1450</v>
      </c>
      <c r="O463" s="245">
        <v>60</v>
      </c>
      <c r="P463" s="245">
        <v>60</v>
      </c>
      <c r="Q463" s="245"/>
      <c r="S463" s="245" t="s">
        <v>768</v>
      </c>
      <c r="T463" s="247">
        <v>47118</v>
      </c>
      <c r="U463" s="246" t="s">
        <v>62</v>
      </c>
      <c r="V463" s="246" t="s">
        <v>2029</v>
      </c>
    </row>
    <row r="464" spans="1:22" x14ac:dyDescent="0.2">
      <c r="A464" s="245">
        <v>26</v>
      </c>
      <c r="B464" s="245">
        <v>26090297</v>
      </c>
      <c r="C464" s="246" t="s">
        <v>772</v>
      </c>
      <c r="D464" s="246" t="s">
        <v>408</v>
      </c>
      <c r="E464" s="246" t="s">
        <v>993</v>
      </c>
      <c r="F464" s="246" t="s">
        <v>1835</v>
      </c>
      <c r="G464" s="245">
        <v>17</v>
      </c>
      <c r="H464" s="246" t="s">
        <v>26</v>
      </c>
      <c r="I464" s="276"/>
      <c r="J464" s="245">
        <v>25</v>
      </c>
      <c r="K464" s="245">
        <v>2.9000000000000001E-2</v>
      </c>
      <c r="L464" s="245" t="s">
        <v>482</v>
      </c>
      <c r="M464" s="245">
        <v>0.4</v>
      </c>
      <c r="N464" s="245">
        <v>1450</v>
      </c>
      <c r="O464" s="245">
        <v>60</v>
      </c>
      <c r="P464" s="245">
        <v>60</v>
      </c>
      <c r="Q464" s="245"/>
      <c r="S464" s="245" t="s">
        <v>768</v>
      </c>
      <c r="T464" s="247">
        <v>47118</v>
      </c>
      <c r="U464" s="246" t="s">
        <v>62</v>
      </c>
      <c r="V464" s="246" t="s">
        <v>2029</v>
      </c>
    </row>
    <row r="465" spans="1:22" x14ac:dyDescent="0.2">
      <c r="A465" s="245">
        <v>26</v>
      </c>
      <c r="B465" s="245">
        <v>26090298</v>
      </c>
      <c r="C465" s="246" t="s">
        <v>772</v>
      </c>
      <c r="D465" s="246" t="s">
        <v>408</v>
      </c>
      <c r="E465" s="246" t="s">
        <v>1648</v>
      </c>
      <c r="F465" s="246" t="s">
        <v>1648</v>
      </c>
      <c r="G465" s="245">
        <v>17</v>
      </c>
      <c r="H465" s="246" t="s">
        <v>26</v>
      </c>
      <c r="I465" s="276"/>
      <c r="J465" s="245" t="s">
        <v>481</v>
      </c>
      <c r="K465" s="245">
        <v>3.1E-2</v>
      </c>
      <c r="L465" s="245" t="s">
        <v>1836</v>
      </c>
      <c r="M465" s="245">
        <v>0.4</v>
      </c>
      <c r="N465" s="245">
        <v>1450</v>
      </c>
      <c r="O465" s="245">
        <v>60</v>
      </c>
      <c r="P465" s="245">
        <v>60</v>
      </c>
      <c r="Q465" s="245"/>
      <c r="S465" s="245" t="s">
        <v>768</v>
      </c>
      <c r="T465" s="247">
        <v>47118</v>
      </c>
      <c r="U465" s="246" t="s">
        <v>533</v>
      </c>
      <c r="V465" s="246" t="s">
        <v>2173</v>
      </c>
    </row>
    <row r="466" spans="1:22" x14ac:dyDescent="0.2">
      <c r="A466" s="761"/>
      <c r="B466" s="761"/>
      <c r="C466" s="771"/>
      <c r="D466" s="771"/>
      <c r="E466" s="771"/>
      <c r="F466" s="771"/>
      <c r="G466" s="761"/>
      <c r="H466" s="771"/>
      <c r="I466" s="759"/>
      <c r="J466" s="778"/>
      <c r="K466" s="761"/>
      <c r="L466" s="778"/>
      <c r="M466" s="761"/>
      <c r="N466" s="761"/>
      <c r="O466" s="761"/>
      <c r="P466" s="761"/>
      <c r="Q466" s="761"/>
      <c r="R466" s="761"/>
      <c r="S466" s="761"/>
      <c r="T466" s="772"/>
      <c r="U466" s="771"/>
      <c r="V466" s="771"/>
    </row>
    <row r="467" spans="1:22" x14ac:dyDescent="0.2">
      <c r="A467" s="606"/>
      <c r="B467" s="606"/>
      <c r="C467" s="607"/>
      <c r="D467" s="607"/>
      <c r="E467" s="607"/>
      <c r="F467" s="607"/>
      <c r="G467" s="606"/>
      <c r="H467" s="607"/>
      <c r="I467" s="608"/>
      <c r="J467" s="656"/>
      <c r="K467" s="606"/>
      <c r="L467" s="656"/>
      <c r="M467" s="606"/>
      <c r="N467" s="606"/>
      <c r="O467" s="606"/>
      <c r="P467" s="606"/>
      <c r="Q467" s="606"/>
      <c r="R467" s="606"/>
      <c r="S467" s="606"/>
      <c r="T467" s="609"/>
      <c r="U467" s="607"/>
      <c r="V467" s="607"/>
    </row>
    <row r="468" spans="1:22" x14ac:dyDescent="0.2">
      <c r="A468" s="606"/>
      <c r="B468" s="606"/>
      <c r="C468" s="607"/>
      <c r="D468" s="607"/>
      <c r="E468" s="607"/>
      <c r="F468" s="607"/>
      <c r="G468" s="606"/>
      <c r="H468" s="607"/>
      <c r="I468" s="608"/>
      <c r="J468" s="656"/>
      <c r="K468" s="606"/>
      <c r="L468" s="656"/>
      <c r="M468" s="606"/>
      <c r="N468" s="606"/>
      <c r="O468" s="606"/>
      <c r="P468" s="606"/>
      <c r="Q468" s="606"/>
      <c r="R468" s="606"/>
      <c r="S468" s="606"/>
      <c r="T468" s="609"/>
      <c r="U468" s="607"/>
      <c r="V468" s="607"/>
    </row>
    <row r="469" spans="1:22" x14ac:dyDescent="0.2">
      <c r="A469" s="245">
        <v>26</v>
      </c>
      <c r="B469" s="245">
        <v>26020101</v>
      </c>
      <c r="C469" s="246" t="s">
        <v>772</v>
      </c>
      <c r="D469" s="246" t="s">
        <v>408</v>
      </c>
      <c r="E469" s="246" t="s">
        <v>313</v>
      </c>
      <c r="F469" s="246" t="s">
        <v>314</v>
      </c>
      <c r="G469" s="245">
        <v>17</v>
      </c>
      <c r="H469" s="246" t="s">
        <v>26</v>
      </c>
      <c r="I469" s="276"/>
      <c r="J469" s="245">
        <v>18</v>
      </c>
      <c r="K469" s="245">
        <v>0.03</v>
      </c>
      <c r="L469" s="610" t="s">
        <v>61</v>
      </c>
      <c r="M469" s="245">
        <v>0.4</v>
      </c>
      <c r="N469" s="245">
        <v>1450</v>
      </c>
      <c r="O469" s="245">
        <v>60</v>
      </c>
      <c r="P469" s="245">
        <v>60</v>
      </c>
      <c r="Q469" s="245"/>
      <c r="R469" s="245"/>
      <c r="S469" s="245" t="s">
        <v>768</v>
      </c>
      <c r="T469" s="247">
        <v>46934</v>
      </c>
      <c r="U469" s="246" t="s">
        <v>62</v>
      </c>
      <c r="V469" s="246" t="s">
        <v>2029</v>
      </c>
    </row>
    <row r="470" spans="1:22" x14ac:dyDescent="0.2">
      <c r="A470" s="245">
        <v>26</v>
      </c>
      <c r="B470" s="245">
        <v>26020102</v>
      </c>
      <c r="C470" s="246" t="s">
        <v>772</v>
      </c>
      <c r="D470" s="246" t="s">
        <v>408</v>
      </c>
      <c r="E470" s="246" t="s">
        <v>504</v>
      </c>
      <c r="F470" s="246" t="s">
        <v>504</v>
      </c>
      <c r="G470" s="245">
        <v>17</v>
      </c>
      <c r="H470" s="246" t="s">
        <v>26</v>
      </c>
      <c r="I470" s="276"/>
      <c r="J470" s="245">
        <v>18</v>
      </c>
      <c r="K470" s="245">
        <v>0.03</v>
      </c>
      <c r="L470" s="610" t="s">
        <v>1731</v>
      </c>
      <c r="M470" s="245">
        <v>0.4</v>
      </c>
      <c r="N470" s="245">
        <v>1450</v>
      </c>
      <c r="O470" s="245">
        <v>60</v>
      </c>
      <c r="P470" s="245">
        <v>60</v>
      </c>
      <c r="Q470" s="245"/>
      <c r="R470" s="245"/>
      <c r="S470" s="245" t="s">
        <v>768</v>
      </c>
      <c r="T470" s="247">
        <v>46934</v>
      </c>
      <c r="U470" s="246" t="s">
        <v>505</v>
      </c>
      <c r="V470" s="246" t="s">
        <v>2030</v>
      </c>
    </row>
    <row r="471" spans="1:22" x14ac:dyDescent="0.2">
      <c r="A471" s="245">
        <v>26</v>
      </c>
      <c r="B471" s="245">
        <v>26020103</v>
      </c>
      <c r="C471" s="246" t="s">
        <v>772</v>
      </c>
      <c r="D471" s="246" t="s">
        <v>408</v>
      </c>
      <c r="E471" s="246" t="s">
        <v>1023</v>
      </c>
      <c r="F471" s="246" t="s">
        <v>1023</v>
      </c>
      <c r="G471" s="245">
        <v>17</v>
      </c>
      <c r="H471" s="246" t="s">
        <v>26</v>
      </c>
      <c r="I471" s="276"/>
      <c r="J471" s="245">
        <v>18</v>
      </c>
      <c r="K471" s="245">
        <v>0.03</v>
      </c>
      <c r="L471" s="610" t="s">
        <v>189</v>
      </c>
      <c r="M471" s="245">
        <v>0.4</v>
      </c>
      <c r="N471" s="245">
        <v>1450</v>
      </c>
      <c r="O471" s="245">
        <v>60</v>
      </c>
      <c r="P471" s="245">
        <v>60</v>
      </c>
      <c r="Q471" s="245"/>
      <c r="R471" s="245"/>
      <c r="S471" s="245" t="s">
        <v>768</v>
      </c>
      <c r="T471" s="247">
        <v>46934</v>
      </c>
      <c r="U471" s="246" t="s">
        <v>1035</v>
      </c>
      <c r="V471" s="246" t="s">
        <v>2031</v>
      </c>
    </row>
    <row r="472" spans="1:22" x14ac:dyDescent="0.2">
      <c r="A472" s="257">
        <v>26</v>
      </c>
      <c r="B472" s="257">
        <v>25090041</v>
      </c>
      <c r="C472" s="258" t="s">
        <v>772</v>
      </c>
      <c r="D472" s="258" t="s">
        <v>408</v>
      </c>
      <c r="E472" s="258" t="s">
        <v>1037</v>
      </c>
      <c r="F472" s="787" t="s">
        <v>1037</v>
      </c>
      <c r="G472" s="257">
        <v>17</v>
      </c>
      <c r="H472" s="258" t="s">
        <v>26</v>
      </c>
      <c r="I472" s="344"/>
      <c r="J472" s="259">
        <v>15</v>
      </c>
      <c r="K472" s="257">
        <v>3.1E-2</v>
      </c>
      <c r="L472" s="259" t="s">
        <v>482</v>
      </c>
      <c r="M472" s="257">
        <v>0.4</v>
      </c>
      <c r="N472" s="257">
        <v>1450</v>
      </c>
      <c r="O472" s="257">
        <v>60</v>
      </c>
      <c r="P472" s="257">
        <v>60</v>
      </c>
      <c r="Q472" s="257"/>
      <c r="R472" s="257"/>
      <c r="S472" s="257" t="s">
        <v>768</v>
      </c>
      <c r="T472" s="260">
        <v>46752</v>
      </c>
      <c r="U472" s="258"/>
      <c r="V472" s="258"/>
    </row>
    <row r="473" spans="1:22" x14ac:dyDescent="0.2">
      <c r="A473" s="245">
        <v>26</v>
      </c>
      <c r="B473" s="245">
        <v>25090042</v>
      </c>
      <c r="C473" s="246" t="s">
        <v>772</v>
      </c>
      <c r="D473" s="246" t="s">
        <v>408</v>
      </c>
      <c r="E473" s="246" t="s">
        <v>2559</v>
      </c>
      <c r="F473" s="737" t="s">
        <v>826</v>
      </c>
      <c r="G473" s="245">
        <v>17</v>
      </c>
      <c r="H473" s="246" t="s">
        <v>26</v>
      </c>
      <c r="I473" s="276"/>
      <c r="J473" s="610">
        <v>15</v>
      </c>
      <c r="K473" s="245">
        <v>3.1E-2</v>
      </c>
      <c r="L473" s="610" t="s">
        <v>1476</v>
      </c>
      <c r="M473" s="245">
        <v>0.4</v>
      </c>
      <c r="N473" s="245">
        <v>1450</v>
      </c>
      <c r="O473" s="245">
        <v>60</v>
      </c>
      <c r="P473" s="245">
        <v>60</v>
      </c>
      <c r="Q473" s="245"/>
      <c r="R473" s="245"/>
      <c r="S473" s="245" t="s">
        <v>768</v>
      </c>
      <c r="T473" s="247">
        <v>46752</v>
      </c>
      <c r="U473" s="246"/>
      <c r="V473" s="246"/>
    </row>
    <row r="474" spans="1:22" x14ac:dyDescent="0.2">
      <c r="A474" s="245">
        <v>26</v>
      </c>
      <c r="B474" s="245">
        <v>25090043</v>
      </c>
      <c r="C474" s="246" t="s">
        <v>772</v>
      </c>
      <c r="D474" s="246" t="s">
        <v>408</v>
      </c>
      <c r="E474" s="246" t="s">
        <v>506</v>
      </c>
      <c r="F474" s="737" t="s">
        <v>506</v>
      </c>
      <c r="G474" s="245">
        <v>17</v>
      </c>
      <c r="H474" s="246" t="s">
        <v>26</v>
      </c>
      <c r="I474" s="276"/>
      <c r="J474" s="610">
        <v>16</v>
      </c>
      <c r="K474" s="245">
        <v>3.1E-2</v>
      </c>
      <c r="L474" s="610" t="s">
        <v>189</v>
      </c>
      <c r="M474" s="245">
        <v>0.4</v>
      </c>
      <c r="N474" s="245">
        <v>1450</v>
      </c>
      <c r="O474" s="245">
        <v>60</v>
      </c>
      <c r="P474" s="245">
        <v>60</v>
      </c>
      <c r="Q474" s="245"/>
      <c r="R474" s="245"/>
      <c r="S474" s="245" t="s">
        <v>768</v>
      </c>
      <c r="T474" s="247">
        <v>46752</v>
      </c>
      <c r="U474" s="246" t="s">
        <v>505</v>
      </c>
      <c r="V474" s="246" t="s">
        <v>735</v>
      </c>
    </row>
    <row r="475" spans="1:22" x14ac:dyDescent="0.2">
      <c r="A475" s="245">
        <v>26</v>
      </c>
      <c r="B475" s="245">
        <v>25090044</v>
      </c>
      <c r="C475" s="246" t="s">
        <v>772</v>
      </c>
      <c r="D475" s="246" t="s">
        <v>408</v>
      </c>
      <c r="E475" s="246" t="s">
        <v>992</v>
      </c>
      <c r="F475" s="737" t="s">
        <v>992</v>
      </c>
      <c r="G475" s="245">
        <v>17</v>
      </c>
      <c r="H475" s="246" t="s">
        <v>26</v>
      </c>
      <c r="I475" s="276"/>
      <c r="J475" s="610">
        <v>16</v>
      </c>
      <c r="K475" s="245">
        <v>3.1E-2</v>
      </c>
      <c r="L475" s="610" t="s">
        <v>189</v>
      </c>
      <c r="M475" s="245">
        <v>0.4</v>
      </c>
      <c r="N475" s="245">
        <v>1450</v>
      </c>
      <c r="O475" s="245">
        <v>60</v>
      </c>
      <c r="P475" s="245">
        <v>60</v>
      </c>
      <c r="Q475" s="245"/>
      <c r="R475" s="245"/>
      <c r="S475" s="245" t="s">
        <v>768</v>
      </c>
      <c r="T475" s="247">
        <v>46752</v>
      </c>
      <c r="U475" s="246" t="s">
        <v>1035</v>
      </c>
      <c r="V475" s="246" t="s">
        <v>1036</v>
      </c>
    </row>
    <row r="476" spans="1:22" x14ac:dyDescent="0.2">
      <c r="A476" s="245">
        <v>26</v>
      </c>
      <c r="B476" s="245">
        <v>25090045</v>
      </c>
      <c r="C476" s="246" t="s">
        <v>772</v>
      </c>
      <c r="D476" s="246" t="s">
        <v>408</v>
      </c>
      <c r="E476" s="246" t="s">
        <v>2560</v>
      </c>
      <c r="F476" s="737" t="s">
        <v>2560</v>
      </c>
      <c r="G476" s="245">
        <v>17</v>
      </c>
      <c r="H476" s="246" t="s">
        <v>26</v>
      </c>
      <c r="I476" s="276"/>
      <c r="J476" s="610">
        <v>15</v>
      </c>
      <c r="K476" s="245">
        <v>3.1E-2</v>
      </c>
      <c r="L476" s="610" t="s">
        <v>1476</v>
      </c>
      <c r="M476" s="245">
        <v>0.4</v>
      </c>
      <c r="N476" s="245">
        <v>1450</v>
      </c>
      <c r="O476" s="245">
        <v>60</v>
      </c>
      <c r="P476" s="245">
        <v>60</v>
      </c>
      <c r="Q476" s="245"/>
      <c r="R476" s="245"/>
      <c r="S476" s="245" t="s">
        <v>768</v>
      </c>
      <c r="T476" s="247">
        <v>46752</v>
      </c>
      <c r="U476" s="246"/>
      <c r="V476" s="246"/>
    </row>
    <row r="477" spans="1:22" x14ac:dyDescent="0.2">
      <c r="A477" s="245">
        <v>26</v>
      </c>
      <c r="B477" s="245">
        <v>25090046</v>
      </c>
      <c r="C477" s="246" t="s">
        <v>772</v>
      </c>
      <c r="D477" s="246" t="s">
        <v>408</v>
      </c>
      <c r="E477" s="246" t="s">
        <v>2561</v>
      </c>
      <c r="F477" s="737" t="s">
        <v>2561</v>
      </c>
      <c r="G477" s="245">
        <v>17</v>
      </c>
      <c r="H477" s="246" t="s">
        <v>26</v>
      </c>
      <c r="I477" s="276"/>
      <c r="J477" s="610">
        <v>16</v>
      </c>
      <c r="K477" s="245">
        <v>3.1E-2</v>
      </c>
      <c r="L477" s="610" t="s">
        <v>189</v>
      </c>
      <c r="M477" s="245">
        <v>0.4</v>
      </c>
      <c r="N477" s="245">
        <v>1450</v>
      </c>
      <c r="O477" s="245">
        <v>60</v>
      </c>
      <c r="P477" s="245">
        <v>60</v>
      </c>
      <c r="Q477" s="245"/>
      <c r="R477" s="245"/>
      <c r="S477" s="245" t="s">
        <v>768</v>
      </c>
      <c r="T477" s="247">
        <v>46752</v>
      </c>
      <c r="U477" s="246" t="s">
        <v>505</v>
      </c>
      <c r="V477" s="246" t="s">
        <v>2030</v>
      </c>
    </row>
    <row r="478" spans="1:22" x14ac:dyDescent="0.2">
      <c r="A478" s="245">
        <v>26</v>
      </c>
      <c r="B478" s="245">
        <v>25090047</v>
      </c>
      <c r="C478" s="246" t="s">
        <v>772</v>
      </c>
      <c r="D478" s="246" t="s">
        <v>408</v>
      </c>
      <c r="E478" s="246" t="s">
        <v>2562</v>
      </c>
      <c r="F478" s="737" t="s">
        <v>2562</v>
      </c>
      <c r="G478" s="245">
        <v>17</v>
      </c>
      <c r="H478" s="246" t="s">
        <v>26</v>
      </c>
      <c r="I478" s="276"/>
      <c r="J478" s="610">
        <v>16</v>
      </c>
      <c r="K478" s="245">
        <v>3.1E-2</v>
      </c>
      <c r="L478" s="610" t="s">
        <v>189</v>
      </c>
      <c r="M478" s="245">
        <v>0.4</v>
      </c>
      <c r="N478" s="245">
        <v>1450</v>
      </c>
      <c r="O478" s="245">
        <v>60</v>
      </c>
      <c r="P478" s="245">
        <v>60</v>
      </c>
      <c r="Q478" s="245"/>
      <c r="R478" s="245"/>
      <c r="S478" s="245" t="s">
        <v>768</v>
      </c>
      <c r="T478" s="247">
        <v>46752</v>
      </c>
      <c r="U478" s="246" t="s">
        <v>1035</v>
      </c>
      <c r="V478" s="246" t="s">
        <v>2031</v>
      </c>
    </row>
    <row r="479" spans="1:22" x14ac:dyDescent="0.2">
      <c r="A479" s="245">
        <v>26</v>
      </c>
      <c r="B479" s="245">
        <v>25090048</v>
      </c>
      <c r="C479" s="246" t="s">
        <v>772</v>
      </c>
      <c r="D479" s="246" t="s">
        <v>408</v>
      </c>
      <c r="E479" s="246" t="s">
        <v>2563</v>
      </c>
      <c r="F479" s="737" t="s">
        <v>2563</v>
      </c>
      <c r="G479" s="245">
        <v>17</v>
      </c>
      <c r="H479" s="246" t="s">
        <v>26</v>
      </c>
      <c r="I479" s="276"/>
      <c r="J479" s="610" t="s">
        <v>2564</v>
      </c>
      <c r="K479" s="245">
        <v>3.7999999999999999E-2</v>
      </c>
      <c r="L479" s="610" t="s">
        <v>1706</v>
      </c>
      <c r="M479" s="245">
        <v>0.4</v>
      </c>
      <c r="N479" s="245">
        <v>1450</v>
      </c>
      <c r="O479" s="245">
        <v>60</v>
      </c>
      <c r="P479" s="245">
        <v>60</v>
      </c>
      <c r="Q479" s="245"/>
      <c r="R479" s="245"/>
      <c r="S479" s="245" t="s">
        <v>768</v>
      </c>
      <c r="T479" s="247">
        <v>46752</v>
      </c>
      <c r="U479" s="246" t="s">
        <v>533</v>
      </c>
      <c r="V479" s="246" t="s">
        <v>2525</v>
      </c>
    </row>
    <row r="480" spans="1:22" x14ac:dyDescent="0.2">
      <c r="A480" s="245">
        <v>26</v>
      </c>
      <c r="B480" s="245">
        <v>26040031</v>
      </c>
      <c r="C480" s="246" t="s">
        <v>772</v>
      </c>
      <c r="D480" s="246" t="s">
        <v>408</v>
      </c>
      <c r="E480" s="246" t="s">
        <v>1783</v>
      </c>
      <c r="F480" s="246" t="s">
        <v>1783</v>
      </c>
      <c r="G480" s="245">
        <v>199</v>
      </c>
      <c r="H480" s="246" t="s">
        <v>1784</v>
      </c>
      <c r="I480" s="276"/>
      <c r="J480" s="245">
        <v>40</v>
      </c>
      <c r="K480" s="245">
        <v>3.3000000000000002E-2</v>
      </c>
      <c r="L480" s="610" t="s">
        <v>475</v>
      </c>
      <c r="M480" s="245">
        <v>0.4</v>
      </c>
      <c r="N480" s="245">
        <v>1450</v>
      </c>
      <c r="O480" s="245">
        <v>60</v>
      </c>
      <c r="P480" s="245">
        <v>60</v>
      </c>
      <c r="Q480" s="245"/>
      <c r="R480" s="245"/>
      <c r="S480" s="245" t="s">
        <v>768</v>
      </c>
      <c r="T480" s="247">
        <v>46934</v>
      </c>
      <c r="U480" s="246"/>
      <c r="V480" s="246"/>
    </row>
    <row r="481" spans="1:22" x14ac:dyDescent="0.2">
      <c r="A481" s="245">
        <v>26</v>
      </c>
      <c r="B481" s="245">
        <v>26040032</v>
      </c>
      <c r="C481" s="246" t="s">
        <v>772</v>
      </c>
      <c r="D481" s="246" t="s">
        <v>408</v>
      </c>
      <c r="E481" s="246" t="s">
        <v>1785</v>
      </c>
      <c r="F481" s="246" t="s">
        <v>1785</v>
      </c>
      <c r="G481" s="245">
        <v>199</v>
      </c>
      <c r="H481" s="246" t="s">
        <v>1784</v>
      </c>
      <c r="I481" s="276"/>
      <c r="J481" s="245">
        <v>50</v>
      </c>
      <c r="K481" s="245">
        <v>3.3000000000000002E-2</v>
      </c>
      <c r="L481" s="610" t="s">
        <v>475</v>
      </c>
      <c r="M481" s="245">
        <v>0.4</v>
      </c>
      <c r="N481" s="245">
        <v>1450</v>
      </c>
      <c r="O481" s="245">
        <v>60</v>
      </c>
      <c r="P481" s="245">
        <v>60</v>
      </c>
      <c r="Q481" s="245"/>
      <c r="R481" s="245"/>
      <c r="S481" s="245" t="s">
        <v>768</v>
      </c>
      <c r="T481" s="247">
        <v>46934</v>
      </c>
      <c r="U481" s="246"/>
      <c r="V481" s="246"/>
    </row>
    <row r="482" spans="1:22" customFormat="1" ht="29.25" customHeight="1" x14ac:dyDescent="0.2">
      <c r="A482" s="397">
        <v>49</v>
      </c>
      <c r="B482" s="397">
        <v>49.01</v>
      </c>
      <c r="C482" s="536" t="s">
        <v>1275</v>
      </c>
      <c r="D482" s="536" t="s">
        <v>977</v>
      </c>
      <c r="E482" s="537" t="s">
        <v>1235</v>
      </c>
      <c r="F482" s="537" t="s">
        <v>1236</v>
      </c>
      <c r="G482" s="397"/>
      <c r="H482" s="516"/>
      <c r="I482" s="538" t="s">
        <v>544</v>
      </c>
      <c r="J482" s="530"/>
      <c r="K482" s="531">
        <v>0.05</v>
      </c>
      <c r="L482" s="530"/>
      <c r="M482" s="532">
        <v>0.4</v>
      </c>
      <c r="N482" s="397">
        <v>1450</v>
      </c>
      <c r="O482" s="397"/>
      <c r="P482" s="397"/>
      <c r="Q482" s="397" t="s">
        <v>768</v>
      </c>
      <c r="R482" s="397"/>
      <c r="S482" s="397"/>
      <c r="T482" s="533"/>
      <c r="U482" s="539" t="s">
        <v>400</v>
      </c>
      <c r="V482" s="539" t="s">
        <v>624</v>
      </c>
    </row>
    <row r="483" spans="1:22" customFormat="1" ht="29.25" customHeight="1" x14ac:dyDescent="0.2">
      <c r="A483" s="245">
        <v>49</v>
      </c>
      <c r="B483" s="245">
        <v>25060041</v>
      </c>
      <c r="C483" s="246" t="s">
        <v>327</v>
      </c>
      <c r="D483" s="246" t="s">
        <v>977</v>
      </c>
      <c r="E483" s="246" t="s">
        <v>1901</v>
      </c>
      <c r="F483" s="246" t="s">
        <v>1901</v>
      </c>
      <c r="G483" s="245">
        <v>10</v>
      </c>
      <c r="H483" s="246" t="s">
        <v>394</v>
      </c>
      <c r="I483" s="276"/>
      <c r="J483" s="610" t="s">
        <v>1902</v>
      </c>
      <c r="K483" s="245">
        <v>3.3000000000000002E-2</v>
      </c>
      <c r="L483" s="610" t="s">
        <v>673</v>
      </c>
      <c r="M483" s="245">
        <v>0.39</v>
      </c>
      <c r="N483" s="245">
        <v>1400</v>
      </c>
      <c r="O483" s="245">
        <v>2</v>
      </c>
      <c r="P483" s="245">
        <v>2</v>
      </c>
      <c r="Q483" s="245"/>
      <c r="R483" s="245"/>
      <c r="S483" s="245" t="s">
        <v>768</v>
      </c>
      <c r="T483" s="247">
        <v>46568</v>
      </c>
      <c r="U483" s="246" t="s">
        <v>971</v>
      </c>
      <c r="V483" s="246" t="s">
        <v>2046</v>
      </c>
    </row>
    <row r="484" spans="1:22" customFormat="1" ht="29.25" customHeight="1" x14ac:dyDescent="0.2">
      <c r="A484" s="245">
        <v>49</v>
      </c>
      <c r="B484" s="245">
        <v>25050041</v>
      </c>
      <c r="C484" s="246" t="s">
        <v>327</v>
      </c>
      <c r="D484" s="246" t="s">
        <v>977</v>
      </c>
      <c r="E484" s="246" t="s">
        <v>1903</v>
      </c>
      <c r="F484" s="246" t="s">
        <v>1903</v>
      </c>
      <c r="G484" s="245">
        <v>11</v>
      </c>
      <c r="H484" s="246" t="s">
        <v>520</v>
      </c>
      <c r="I484" s="276"/>
      <c r="J484" s="610" t="s">
        <v>1902</v>
      </c>
      <c r="K484" s="245">
        <v>3.3000000000000002E-2</v>
      </c>
      <c r="L484" s="610" t="s">
        <v>673</v>
      </c>
      <c r="M484" s="245">
        <v>0.39</v>
      </c>
      <c r="N484" s="245">
        <v>1400</v>
      </c>
      <c r="O484" s="245">
        <v>2</v>
      </c>
      <c r="P484" s="245">
        <v>2</v>
      </c>
      <c r="Q484" s="245"/>
      <c r="R484" s="245"/>
      <c r="S484" s="245" t="s">
        <v>768</v>
      </c>
      <c r="T484" s="247">
        <v>46568</v>
      </c>
      <c r="U484" s="246" t="s">
        <v>971</v>
      </c>
      <c r="V484" s="246" t="s">
        <v>2046</v>
      </c>
    </row>
    <row r="485" spans="1:22" s="4" customFormat="1" ht="32.25" customHeight="1" x14ac:dyDescent="0.2">
      <c r="A485" s="499">
        <v>44</v>
      </c>
      <c r="B485" s="381">
        <v>44.01</v>
      </c>
      <c r="C485" s="469" t="s">
        <v>1280</v>
      </c>
      <c r="D485" s="469" t="s">
        <v>1281</v>
      </c>
      <c r="E485" s="564"/>
      <c r="F485" s="564"/>
      <c r="G485" s="401"/>
      <c r="H485" s="564"/>
      <c r="I485" s="565"/>
      <c r="J485" s="565"/>
      <c r="K485" s="566"/>
      <c r="L485" s="565"/>
      <c r="M485" s="567"/>
      <c r="N485" s="565"/>
      <c r="O485" s="401"/>
      <c r="P485" s="401"/>
      <c r="Q485" s="401"/>
      <c r="R485" s="401"/>
      <c r="S485" s="391"/>
      <c r="T485" s="611"/>
      <c r="U485" s="564" t="s">
        <v>34</v>
      </c>
      <c r="V485" s="564" t="s">
        <v>34</v>
      </c>
    </row>
    <row r="486" spans="1:22" ht="25.5" x14ac:dyDescent="0.2">
      <c r="A486" s="637">
        <v>27</v>
      </c>
      <c r="B486" s="638">
        <v>27.01</v>
      </c>
      <c r="C486" s="639" t="s">
        <v>892</v>
      </c>
      <c r="D486" s="639" t="s">
        <v>409</v>
      </c>
      <c r="E486" s="681" t="s">
        <v>1276</v>
      </c>
      <c r="F486" s="681" t="s">
        <v>1277</v>
      </c>
      <c r="G486" s="637"/>
      <c r="H486" s="641"/>
      <c r="I486" s="642" t="s">
        <v>241</v>
      </c>
      <c r="J486" s="642"/>
      <c r="K486" s="643">
        <v>4.2000000000000003E-2</v>
      </c>
      <c r="L486" s="642"/>
      <c r="M486" s="638">
        <v>0.4</v>
      </c>
      <c r="N486" s="642">
        <v>1450</v>
      </c>
      <c r="O486" s="644">
        <v>150</v>
      </c>
      <c r="P486" s="644">
        <v>150</v>
      </c>
      <c r="Q486" s="637" t="s">
        <v>768</v>
      </c>
      <c r="R486" s="637" t="s">
        <v>768</v>
      </c>
      <c r="S486" s="637"/>
      <c r="T486" s="645"/>
      <c r="U486" s="640"/>
      <c r="V486" s="641"/>
    </row>
    <row r="487" spans="1:22" x14ac:dyDescent="0.2">
      <c r="A487" s="242">
        <v>27</v>
      </c>
      <c r="B487" s="242">
        <v>26050011</v>
      </c>
      <c r="C487" s="243" t="s">
        <v>892</v>
      </c>
      <c r="D487" s="243" t="s">
        <v>409</v>
      </c>
      <c r="E487" s="243" t="s">
        <v>1063</v>
      </c>
      <c r="F487" s="243" t="s">
        <v>1063</v>
      </c>
      <c r="G487" s="242">
        <v>38</v>
      </c>
      <c r="H487" s="243" t="s">
        <v>1566</v>
      </c>
      <c r="I487" s="287"/>
      <c r="J487" s="242" t="s">
        <v>594</v>
      </c>
      <c r="K487" s="242">
        <v>3.5000000000000003E-2</v>
      </c>
      <c r="L487" s="261" t="s">
        <v>58</v>
      </c>
      <c r="M487" s="242">
        <v>0.4</v>
      </c>
      <c r="N487" s="242">
        <v>1450</v>
      </c>
      <c r="O487" s="242">
        <v>150</v>
      </c>
      <c r="P487" s="242">
        <v>150</v>
      </c>
      <c r="Q487" s="242"/>
      <c r="R487" s="242"/>
      <c r="S487" s="242" t="s">
        <v>768</v>
      </c>
      <c r="T487" s="244">
        <v>46934</v>
      </c>
      <c r="U487" s="243" t="s">
        <v>1567</v>
      </c>
      <c r="V487" s="243" t="s">
        <v>2070</v>
      </c>
    </row>
    <row r="488" spans="1:22" x14ac:dyDescent="0.2">
      <c r="A488" s="242">
        <v>27</v>
      </c>
      <c r="B488" s="242">
        <v>26050012</v>
      </c>
      <c r="C488" s="243" t="s">
        <v>892</v>
      </c>
      <c r="D488" s="243" t="s">
        <v>409</v>
      </c>
      <c r="E488" s="243" t="s">
        <v>1568</v>
      </c>
      <c r="F488" s="243" t="s">
        <v>1568</v>
      </c>
      <c r="G488" s="242">
        <v>38</v>
      </c>
      <c r="H488" s="243" t="s">
        <v>1566</v>
      </c>
      <c r="I488" s="287"/>
      <c r="J488" s="242" t="s">
        <v>594</v>
      </c>
      <c r="K488" s="242">
        <v>3.5000000000000003E-2</v>
      </c>
      <c r="L488" s="261" t="s">
        <v>2101</v>
      </c>
      <c r="M488" s="242">
        <v>0.4</v>
      </c>
      <c r="N488" s="242">
        <v>1450</v>
      </c>
      <c r="O488" s="242">
        <v>150</v>
      </c>
      <c r="P488" s="242">
        <v>150</v>
      </c>
      <c r="Q488" s="242"/>
      <c r="R488" s="242"/>
      <c r="S488" s="242" t="s">
        <v>768</v>
      </c>
      <c r="T488" s="244">
        <v>46934</v>
      </c>
      <c r="U488" s="243" t="s">
        <v>1567</v>
      </c>
      <c r="V488" s="243" t="s">
        <v>2070</v>
      </c>
    </row>
    <row r="489" spans="1:22" x14ac:dyDescent="0.2">
      <c r="A489" s="242">
        <v>27</v>
      </c>
      <c r="B489" s="242">
        <v>26050013</v>
      </c>
      <c r="C489" s="243" t="s">
        <v>892</v>
      </c>
      <c r="D489" s="243" t="s">
        <v>409</v>
      </c>
      <c r="E489" s="243" t="s">
        <v>1347</v>
      </c>
      <c r="F489" s="243" t="s">
        <v>1347</v>
      </c>
      <c r="G489" s="242">
        <v>38</v>
      </c>
      <c r="H489" s="243" t="s">
        <v>1566</v>
      </c>
      <c r="I489" s="287"/>
      <c r="J489" s="242" t="s">
        <v>2859</v>
      </c>
      <c r="K489" s="242">
        <v>3.5000000000000003E-2</v>
      </c>
      <c r="L489" s="261" t="s">
        <v>507</v>
      </c>
      <c r="M489" s="242">
        <v>0.4</v>
      </c>
      <c r="N489" s="242">
        <v>1450</v>
      </c>
      <c r="O489" s="242">
        <v>150</v>
      </c>
      <c r="P489" s="242">
        <v>150</v>
      </c>
      <c r="Q489" s="242"/>
      <c r="R489" s="242"/>
      <c r="S489" s="242" t="s">
        <v>768</v>
      </c>
      <c r="T489" s="244">
        <v>46934</v>
      </c>
      <c r="U489" s="243" t="s">
        <v>1567</v>
      </c>
      <c r="V489" s="243" t="s">
        <v>2070</v>
      </c>
    </row>
    <row r="490" spans="1:22" x14ac:dyDescent="0.2">
      <c r="A490" s="242">
        <v>27</v>
      </c>
      <c r="B490" s="242">
        <v>26050014</v>
      </c>
      <c r="C490" s="243" t="s">
        <v>892</v>
      </c>
      <c r="D490" s="243" t="s">
        <v>409</v>
      </c>
      <c r="E490" s="243" t="s">
        <v>1569</v>
      </c>
      <c r="F490" s="243" t="s">
        <v>1569</v>
      </c>
      <c r="G490" s="242">
        <v>38</v>
      </c>
      <c r="H490" s="243" t="s">
        <v>1566</v>
      </c>
      <c r="I490" s="287"/>
      <c r="J490" s="242" t="s">
        <v>2859</v>
      </c>
      <c r="K490" s="242">
        <v>3.5000000000000003E-2</v>
      </c>
      <c r="L490" s="261" t="s">
        <v>1354</v>
      </c>
      <c r="M490" s="242">
        <v>0.4</v>
      </c>
      <c r="N490" s="242">
        <v>1450</v>
      </c>
      <c r="O490" s="242">
        <v>150</v>
      </c>
      <c r="P490" s="242">
        <v>150</v>
      </c>
      <c r="Q490" s="242"/>
      <c r="R490" s="242"/>
      <c r="S490" s="242" t="s">
        <v>768</v>
      </c>
      <c r="T490" s="244">
        <v>46934</v>
      </c>
      <c r="U490" s="243" t="s">
        <v>1567</v>
      </c>
      <c r="V490" s="243" t="s">
        <v>2070</v>
      </c>
    </row>
    <row r="491" spans="1:22" x14ac:dyDescent="0.2">
      <c r="A491" s="245">
        <v>27</v>
      </c>
      <c r="B491" s="245">
        <v>25090253</v>
      </c>
      <c r="C491" s="246" t="s">
        <v>892</v>
      </c>
      <c r="D491" s="246" t="s">
        <v>409</v>
      </c>
      <c r="E491" s="246" t="s">
        <v>1132</v>
      </c>
      <c r="F491" s="246" t="s">
        <v>1132</v>
      </c>
      <c r="G491" s="245">
        <v>49</v>
      </c>
      <c r="H491" s="246" t="s">
        <v>486</v>
      </c>
      <c r="I491" s="276"/>
      <c r="J491" s="245">
        <v>30</v>
      </c>
      <c r="K491" s="245">
        <v>3.5000000000000003E-2</v>
      </c>
      <c r="L491" s="610" t="s">
        <v>1133</v>
      </c>
      <c r="M491" s="245">
        <v>0.4</v>
      </c>
      <c r="N491" s="245">
        <v>1450</v>
      </c>
      <c r="O491" s="245">
        <v>150</v>
      </c>
      <c r="P491" s="245">
        <v>150</v>
      </c>
      <c r="Q491" s="245"/>
      <c r="R491" s="245"/>
      <c r="S491" s="245" t="s">
        <v>768</v>
      </c>
      <c r="T491" s="247">
        <v>46752</v>
      </c>
      <c r="U491" s="246" t="s">
        <v>2661</v>
      </c>
      <c r="V491" s="246" t="s">
        <v>2662</v>
      </c>
    </row>
    <row r="492" spans="1:22" x14ac:dyDescent="0.2">
      <c r="A492" s="245">
        <v>27</v>
      </c>
      <c r="B492" s="245">
        <v>25090254</v>
      </c>
      <c r="C492" s="246" t="s">
        <v>892</v>
      </c>
      <c r="D492" s="246" t="s">
        <v>409</v>
      </c>
      <c r="E492" s="246" t="s">
        <v>1143</v>
      </c>
      <c r="F492" s="246" t="s">
        <v>1143</v>
      </c>
      <c r="G492" s="245">
        <v>49</v>
      </c>
      <c r="H492" s="246" t="s">
        <v>486</v>
      </c>
      <c r="I492" s="276"/>
      <c r="J492" s="245">
        <v>30</v>
      </c>
      <c r="K492" s="245">
        <v>3.5000000000000003E-2</v>
      </c>
      <c r="L492" s="610" t="s">
        <v>1133</v>
      </c>
      <c r="M492" s="245">
        <v>0.4</v>
      </c>
      <c r="N492" s="245">
        <v>1450</v>
      </c>
      <c r="O492" s="245">
        <v>150</v>
      </c>
      <c r="P492" s="245">
        <v>150</v>
      </c>
      <c r="Q492" s="245"/>
      <c r="R492" s="245"/>
      <c r="S492" s="245" t="s">
        <v>768</v>
      </c>
      <c r="T492" s="247">
        <v>46752</v>
      </c>
      <c r="U492" s="246"/>
      <c r="V492" s="246"/>
    </row>
    <row r="493" spans="1:22" x14ac:dyDescent="0.2">
      <c r="A493" s="245">
        <v>27</v>
      </c>
      <c r="B493" s="245">
        <v>25090255</v>
      </c>
      <c r="C493" s="246" t="s">
        <v>892</v>
      </c>
      <c r="D493" s="246" t="s">
        <v>409</v>
      </c>
      <c r="E493" s="246" t="s">
        <v>1144</v>
      </c>
      <c r="F493" s="246" t="s">
        <v>1144</v>
      </c>
      <c r="G493" s="245">
        <v>49</v>
      </c>
      <c r="H493" s="246" t="s">
        <v>486</v>
      </c>
      <c r="I493" s="276"/>
      <c r="J493" s="245">
        <v>34</v>
      </c>
      <c r="K493" s="245">
        <v>3.5000000000000003E-2</v>
      </c>
      <c r="L493" s="610" t="s">
        <v>1133</v>
      </c>
      <c r="M493" s="245">
        <v>0.4</v>
      </c>
      <c r="N493" s="245">
        <v>1450</v>
      </c>
      <c r="O493" s="245">
        <v>150</v>
      </c>
      <c r="P493" s="245">
        <v>150</v>
      </c>
      <c r="Q493" s="245"/>
      <c r="R493" s="245"/>
      <c r="S493" s="245" t="s">
        <v>768</v>
      </c>
      <c r="T493" s="247">
        <v>46752</v>
      </c>
      <c r="U493" s="246"/>
      <c r="V493" s="246"/>
    </row>
    <row r="494" spans="1:22" x14ac:dyDescent="0.2">
      <c r="A494" s="245">
        <v>27</v>
      </c>
      <c r="B494" s="245">
        <v>25090256</v>
      </c>
      <c r="C494" s="246" t="s">
        <v>892</v>
      </c>
      <c r="D494" s="246" t="s">
        <v>409</v>
      </c>
      <c r="E494" s="246" t="s">
        <v>1145</v>
      </c>
      <c r="F494" s="246" t="s">
        <v>1145</v>
      </c>
      <c r="G494" s="245">
        <v>49</v>
      </c>
      <c r="H494" s="246" t="s">
        <v>486</v>
      </c>
      <c r="I494" s="276"/>
      <c r="J494" s="245">
        <v>39</v>
      </c>
      <c r="K494" s="245">
        <v>3.5000000000000003E-2</v>
      </c>
      <c r="L494" s="610" t="s">
        <v>1133</v>
      </c>
      <c r="M494" s="245">
        <v>0.4</v>
      </c>
      <c r="N494" s="245">
        <v>1450</v>
      </c>
      <c r="O494" s="245">
        <v>150</v>
      </c>
      <c r="P494" s="245">
        <v>150</v>
      </c>
      <c r="Q494" s="245"/>
      <c r="R494" s="245"/>
      <c r="S494" s="245" t="s">
        <v>768</v>
      </c>
      <c r="T494" s="247">
        <v>46752</v>
      </c>
      <c r="U494" s="246"/>
      <c r="V494" s="246"/>
    </row>
    <row r="495" spans="1:22" x14ac:dyDescent="0.2">
      <c r="A495" s="245">
        <v>27</v>
      </c>
      <c r="B495" s="245">
        <v>25090257</v>
      </c>
      <c r="C495" s="246" t="s">
        <v>892</v>
      </c>
      <c r="D495" s="246" t="s">
        <v>409</v>
      </c>
      <c r="E495" s="246" t="s">
        <v>1536</v>
      </c>
      <c r="F495" s="246" t="s">
        <v>1536</v>
      </c>
      <c r="G495" s="245">
        <v>49</v>
      </c>
      <c r="H495" s="246" t="s">
        <v>486</v>
      </c>
      <c r="I495" s="276"/>
      <c r="J495" s="245">
        <v>37</v>
      </c>
      <c r="K495" s="245">
        <v>2.7E-2</v>
      </c>
      <c r="L495" s="610" t="s">
        <v>189</v>
      </c>
      <c r="M495" s="245">
        <v>0.4</v>
      </c>
      <c r="N495" s="245">
        <v>1450</v>
      </c>
      <c r="O495" s="245">
        <v>150</v>
      </c>
      <c r="P495" s="245">
        <v>150</v>
      </c>
      <c r="Q495" s="245"/>
      <c r="R495" s="245"/>
      <c r="S495" s="245" t="s">
        <v>768</v>
      </c>
      <c r="T495" s="247">
        <v>46752</v>
      </c>
      <c r="U495" s="246" t="s">
        <v>2661</v>
      </c>
      <c r="V495" s="246" t="s">
        <v>2662</v>
      </c>
    </row>
    <row r="496" spans="1:22" x14ac:dyDescent="0.2">
      <c r="A496" s="245">
        <v>27</v>
      </c>
      <c r="B496" s="245">
        <v>25090258</v>
      </c>
      <c r="C496" s="246" t="s">
        <v>892</v>
      </c>
      <c r="D496" s="246" t="s">
        <v>409</v>
      </c>
      <c r="E496" s="246" t="s">
        <v>1537</v>
      </c>
      <c r="F496" s="246" t="s">
        <v>1537</v>
      </c>
      <c r="G496" s="245">
        <v>49</v>
      </c>
      <c r="H496" s="246" t="s">
        <v>486</v>
      </c>
      <c r="I496" s="276"/>
      <c r="J496" s="245">
        <v>37</v>
      </c>
      <c r="K496" s="245">
        <v>2.7E-2</v>
      </c>
      <c r="L496" s="610" t="s">
        <v>679</v>
      </c>
      <c r="M496" s="245">
        <v>0.4</v>
      </c>
      <c r="N496" s="245">
        <v>1450</v>
      </c>
      <c r="O496" s="245">
        <v>150</v>
      </c>
      <c r="P496" s="245">
        <v>150</v>
      </c>
      <c r="Q496" s="245"/>
      <c r="R496" s="245"/>
      <c r="S496" s="245" t="s">
        <v>768</v>
      </c>
      <c r="T496" s="247">
        <v>46752</v>
      </c>
      <c r="U496" s="246"/>
      <c r="V496" s="246"/>
    </row>
    <row r="497" spans="1:22" x14ac:dyDescent="0.2">
      <c r="A497" s="245">
        <v>27</v>
      </c>
      <c r="B497" s="245">
        <v>25090261</v>
      </c>
      <c r="C497" s="246" t="s">
        <v>892</v>
      </c>
      <c r="D497" s="246" t="s">
        <v>409</v>
      </c>
      <c r="E497" s="246" t="s">
        <v>1025</v>
      </c>
      <c r="F497" s="246" t="s">
        <v>1025</v>
      </c>
      <c r="G497" s="245">
        <v>49</v>
      </c>
      <c r="H497" s="246" t="s">
        <v>486</v>
      </c>
      <c r="I497" s="276"/>
      <c r="J497" s="245">
        <v>33</v>
      </c>
      <c r="K497" s="245">
        <v>3.3000000000000002E-2</v>
      </c>
      <c r="L497" s="610" t="s">
        <v>1026</v>
      </c>
      <c r="M497" s="245">
        <v>0.4</v>
      </c>
      <c r="N497" s="245">
        <v>1450</v>
      </c>
      <c r="O497" s="245">
        <v>150</v>
      </c>
      <c r="P497" s="245">
        <v>150</v>
      </c>
      <c r="Q497" s="245"/>
      <c r="R497" s="245"/>
      <c r="S497" s="245" t="s">
        <v>768</v>
      </c>
      <c r="T497" s="247">
        <v>46752</v>
      </c>
      <c r="U497" s="246" t="s">
        <v>2661</v>
      </c>
      <c r="V497" s="246" t="s">
        <v>2662</v>
      </c>
    </row>
    <row r="498" spans="1:22" x14ac:dyDescent="0.2">
      <c r="A498" s="245">
        <v>27</v>
      </c>
      <c r="B498" s="245">
        <v>25090262</v>
      </c>
      <c r="C498" s="246" t="s">
        <v>892</v>
      </c>
      <c r="D498" s="246" t="s">
        <v>409</v>
      </c>
      <c r="E498" s="246" t="s">
        <v>1025</v>
      </c>
      <c r="F498" s="246" t="s">
        <v>1025</v>
      </c>
      <c r="G498" s="245">
        <v>49</v>
      </c>
      <c r="H498" s="246" t="s">
        <v>486</v>
      </c>
      <c r="I498" s="276"/>
      <c r="J498" s="245">
        <v>33</v>
      </c>
      <c r="K498" s="245">
        <v>3.5000000000000003E-2</v>
      </c>
      <c r="L498" s="610" t="s">
        <v>1125</v>
      </c>
      <c r="M498" s="245">
        <v>0.4</v>
      </c>
      <c r="N498" s="245">
        <v>1450</v>
      </c>
      <c r="O498" s="245">
        <v>150</v>
      </c>
      <c r="P498" s="245">
        <v>150</v>
      </c>
      <c r="Q498" s="245"/>
      <c r="R498" s="245"/>
      <c r="S498" s="245" t="s">
        <v>768</v>
      </c>
      <c r="T498" s="247">
        <v>46752</v>
      </c>
      <c r="U498" s="246" t="s">
        <v>2661</v>
      </c>
      <c r="V498" s="246" t="s">
        <v>2662</v>
      </c>
    </row>
    <row r="499" spans="1:22" x14ac:dyDescent="0.2">
      <c r="A499" s="245">
        <v>27</v>
      </c>
      <c r="B499" s="245">
        <v>25090263</v>
      </c>
      <c r="C499" s="246" t="s">
        <v>892</v>
      </c>
      <c r="D499" s="246" t="s">
        <v>409</v>
      </c>
      <c r="E499" s="246" t="s">
        <v>1025</v>
      </c>
      <c r="F499" s="246" t="s">
        <v>1025</v>
      </c>
      <c r="G499" s="245">
        <v>49</v>
      </c>
      <c r="H499" s="246" t="s">
        <v>486</v>
      </c>
      <c r="I499" s="276"/>
      <c r="J499" s="245">
        <v>33</v>
      </c>
      <c r="K499" s="245">
        <v>3.5999999999999997E-2</v>
      </c>
      <c r="L499" s="610" t="s">
        <v>281</v>
      </c>
      <c r="M499" s="245">
        <v>0.4</v>
      </c>
      <c r="N499" s="245">
        <v>1450</v>
      </c>
      <c r="O499" s="245">
        <v>150</v>
      </c>
      <c r="P499" s="245">
        <v>150</v>
      </c>
      <c r="Q499" s="245"/>
      <c r="R499" s="245"/>
      <c r="S499" s="245" t="s">
        <v>768</v>
      </c>
      <c r="T499" s="247">
        <v>46752</v>
      </c>
      <c r="U499" s="246" t="s">
        <v>2661</v>
      </c>
      <c r="V499" s="246" t="s">
        <v>2662</v>
      </c>
    </row>
    <row r="500" spans="1:22" x14ac:dyDescent="0.2">
      <c r="A500" s="245">
        <v>27</v>
      </c>
      <c r="B500" s="245">
        <v>25090271</v>
      </c>
      <c r="C500" s="246" t="s">
        <v>892</v>
      </c>
      <c r="D500" s="246" t="s">
        <v>409</v>
      </c>
      <c r="E500" s="246" t="s">
        <v>1027</v>
      </c>
      <c r="F500" s="246" t="s">
        <v>1027</v>
      </c>
      <c r="G500" s="245">
        <v>49</v>
      </c>
      <c r="H500" s="246" t="s">
        <v>486</v>
      </c>
      <c r="I500" s="276"/>
      <c r="J500" s="245">
        <v>33</v>
      </c>
      <c r="K500" s="245">
        <v>3.3000000000000002E-2</v>
      </c>
      <c r="L500" s="610" t="s">
        <v>1986</v>
      </c>
      <c r="M500" s="245">
        <v>0.4</v>
      </c>
      <c r="N500" s="245">
        <v>1450</v>
      </c>
      <c r="O500" s="245">
        <v>150</v>
      </c>
      <c r="P500" s="245">
        <v>150</v>
      </c>
      <c r="Q500" s="245"/>
      <c r="R500" s="245"/>
      <c r="S500" s="245" t="s">
        <v>768</v>
      </c>
      <c r="T500" s="247">
        <v>46752</v>
      </c>
      <c r="U500" s="246"/>
      <c r="V500" s="246"/>
    </row>
    <row r="501" spans="1:22" x14ac:dyDescent="0.2">
      <c r="A501" s="245">
        <v>27</v>
      </c>
      <c r="B501" s="245">
        <v>25090272</v>
      </c>
      <c r="C501" s="246" t="s">
        <v>892</v>
      </c>
      <c r="D501" s="246" t="s">
        <v>409</v>
      </c>
      <c r="E501" s="246" t="s">
        <v>1027</v>
      </c>
      <c r="F501" s="246" t="s">
        <v>1027</v>
      </c>
      <c r="G501" s="245">
        <v>49</v>
      </c>
      <c r="H501" s="246" t="s">
        <v>486</v>
      </c>
      <c r="I501" s="276"/>
      <c r="J501" s="245">
        <v>33</v>
      </c>
      <c r="K501" s="245">
        <v>3.2000000000000001E-2</v>
      </c>
      <c r="L501" s="610" t="s">
        <v>1395</v>
      </c>
      <c r="M501" s="245">
        <v>0.4</v>
      </c>
      <c r="N501" s="245">
        <v>1450</v>
      </c>
      <c r="O501" s="245">
        <v>150</v>
      </c>
      <c r="P501" s="245">
        <v>150</v>
      </c>
      <c r="Q501" s="245"/>
      <c r="R501" s="245"/>
      <c r="S501" s="245" t="s">
        <v>768</v>
      </c>
      <c r="T501" s="247">
        <v>46752</v>
      </c>
      <c r="U501" s="246"/>
      <c r="V501" s="246"/>
    </row>
    <row r="502" spans="1:22" x14ac:dyDescent="0.2">
      <c r="A502" s="245">
        <v>27</v>
      </c>
      <c r="B502" s="245">
        <v>25090273</v>
      </c>
      <c r="C502" s="246" t="s">
        <v>892</v>
      </c>
      <c r="D502" s="246" t="s">
        <v>409</v>
      </c>
      <c r="E502" s="246" t="s">
        <v>1027</v>
      </c>
      <c r="F502" s="246" t="s">
        <v>1027</v>
      </c>
      <c r="G502" s="245">
        <v>49</v>
      </c>
      <c r="H502" s="246" t="s">
        <v>486</v>
      </c>
      <c r="I502" s="276"/>
      <c r="J502" s="245">
        <v>33</v>
      </c>
      <c r="K502" s="245">
        <v>3.5000000000000003E-2</v>
      </c>
      <c r="L502" s="610" t="s">
        <v>598</v>
      </c>
      <c r="M502" s="245">
        <v>0.4</v>
      </c>
      <c r="N502" s="245">
        <v>1450</v>
      </c>
      <c r="O502" s="245">
        <v>150</v>
      </c>
      <c r="P502" s="245">
        <v>150</v>
      </c>
      <c r="Q502" s="245"/>
      <c r="R502" s="245"/>
      <c r="S502" s="245" t="s">
        <v>768</v>
      </c>
      <c r="T502" s="247">
        <v>46752</v>
      </c>
      <c r="U502" s="246"/>
      <c r="V502" s="246"/>
    </row>
    <row r="503" spans="1:22" x14ac:dyDescent="0.2">
      <c r="A503" s="245">
        <v>27</v>
      </c>
      <c r="B503" s="245">
        <v>25090274</v>
      </c>
      <c r="C503" s="246" t="s">
        <v>892</v>
      </c>
      <c r="D503" s="246" t="s">
        <v>409</v>
      </c>
      <c r="E503" s="246" t="s">
        <v>1027</v>
      </c>
      <c r="F503" s="246" t="s">
        <v>1027</v>
      </c>
      <c r="G503" s="245">
        <v>49</v>
      </c>
      <c r="H503" s="246" t="s">
        <v>486</v>
      </c>
      <c r="I503" s="276"/>
      <c r="J503" s="245">
        <v>33</v>
      </c>
      <c r="K503" s="245">
        <v>3.5999999999999997E-2</v>
      </c>
      <c r="L503" s="610" t="s">
        <v>1130</v>
      </c>
      <c r="M503" s="245">
        <v>0.4</v>
      </c>
      <c r="N503" s="245">
        <v>1450</v>
      </c>
      <c r="O503" s="245">
        <v>150</v>
      </c>
      <c r="P503" s="245">
        <v>150</v>
      </c>
      <c r="Q503" s="245"/>
      <c r="R503" s="245"/>
      <c r="S503" s="245" t="s">
        <v>768</v>
      </c>
      <c r="T503" s="247">
        <v>46752</v>
      </c>
      <c r="U503" s="246"/>
      <c r="V503" s="246"/>
    </row>
    <row r="504" spans="1:22" x14ac:dyDescent="0.2">
      <c r="A504" s="245">
        <v>27</v>
      </c>
      <c r="B504" s="245">
        <v>25090281</v>
      </c>
      <c r="C504" s="246" t="s">
        <v>892</v>
      </c>
      <c r="D504" s="246" t="s">
        <v>409</v>
      </c>
      <c r="E504" s="246" t="s">
        <v>1028</v>
      </c>
      <c r="F504" s="246" t="s">
        <v>1028</v>
      </c>
      <c r="G504" s="245">
        <v>49</v>
      </c>
      <c r="H504" s="246" t="s">
        <v>486</v>
      </c>
      <c r="I504" s="276"/>
      <c r="J504" s="245">
        <v>34</v>
      </c>
      <c r="K504" s="245">
        <v>3.3000000000000002E-2</v>
      </c>
      <c r="L504" s="610" t="s">
        <v>593</v>
      </c>
      <c r="M504" s="245">
        <v>0.4</v>
      </c>
      <c r="N504" s="245">
        <v>1450</v>
      </c>
      <c r="O504" s="245">
        <v>150</v>
      </c>
      <c r="P504" s="245">
        <v>150</v>
      </c>
      <c r="Q504" s="245"/>
      <c r="R504" s="245"/>
      <c r="S504" s="245" t="s">
        <v>768</v>
      </c>
      <c r="T504" s="247">
        <v>46752</v>
      </c>
      <c r="U504" s="246"/>
      <c r="V504" s="246"/>
    </row>
    <row r="505" spans="1:22" x14ac:dyDescent="0.2">
      <c r="A505" s="245">
        <v>27</v>
      </c>
      <c r="B505" s="245">
        <v>25090282</v>
      </c>
      <c r="C505" s="246" t="s">
        <v>892</v>
      </c>
      <c r="D505" s="246" t="s">
        <v>409</v>
      </c>
      <c r="E505" s="246" t="s">
        <v>1028</v>
      </c>
      <c r="F505" s="246" t="s">
        <v>1028</v>
      </c>
      <c r="G505" s="245">
        <v>49</v>
      </c>
      <c r="H505" s="246" t="s">
        <v>486</v>
      </c>
      <c r="I505" s="276"/>
      <c r="J505" s="245">
        <v>34</v>
      </c>
      <c r="K505" s="245">
        <v>3.5000000000000003E-2</v>
      </c>
      <c r="L505" s="610" t="s">
        <v>1150</v>
      </c>
      <c r="M505" s="245">
        <v>0.4</v>
      </c>
      <c r="N505" s="245">
        <v>1450</v>
      </c>
      <c r="O505" s="245">
        <v>150</v>
      </c>
      <c r="P505" s="245">
        <v>150</v>
      </c>
      <c r="Q505" s="245"/>
      <c r="R505" s="245"/>
      <c r="S505" s="245" t="s">
        <v>768</v>
      </c>
      <c r="T505" s="247">
        <v>46752</v>
      </c>
      <c r="U505" s="246"/>
      <c r="V505" s="246"/>
    </row>
    <row r="506" spans="1:22" x14ac:dyDescent="0.2">
      <c r="A506" s="245">
        <v>27</v>
      </c>
      <c r="B506" s="245">
        <v>25090283</v>
      </c>
      <c r="C506" s="246" t="s">
        <v>892</v>
      </c>
      <c r="D506" s="246" t="s">
        <v>409</v>
      </c>
      <c r="E506" s="246" t="s">
        <v>1028</v>
      </c>
      <c r="F506" s="246" t="s">
        <v>1028</v>
      </c>
      <c r="G506" s="245">
        <v>49</v>
      </c>
      <c r="H506" s="246" t="s">
        <v>486</v>
      </c>
      <c r="I506" s="276"/>
      <c r="J506" s="245">
        <v>34</v>
      </c>
      <c r="K506" s="245">
        <v>3.5999999999999997E-2</v>
      </c>
      <c r="L506" s="610">
        <v>160</v>
      </c>
      <c r="M506" s="245">
        <v>0.4</v>
      </c>
      <c r="N506" s="245">
        <v>1450</v>
      </c>
      <c r="O506" s="245">
        <v>150</v>
      </c>
      <c r="P506" s="245">
        <v>150</v>
      </c>
      <c r="Q506" s="245"/>
      <c r="R506" s="245"/>
      <c r="S506" s="245" t="s">
        <v>768</v>
      </c>
      <c r="T506" s="247">
        <v>46752</v>
      </c>
      <c r="U506" s="246"/>
      <c r="V506" s="246"/>
    </row>
    <row r="507" spans="1:22" x14ac:dyDescent="0.2">
      <c r="A507" s="245">
        <v>27</v>
      </c>
      <c r="B507" s="245">
        <v>25090291</v>
      </c>
      <c r="C507" s="246" t="s">
        <v>892</v>
      </c>
      <c r="D507" s="246" t="s">
        <v>409</v>
      </c>
      <c r="E507" s="246" t="s">
        <v>1131</v>
      </c>
      <c r="F507" s="246" t="s">
        <v>1131</v>
      </c>
      <c r="G507" s="245">
        <v>49</v>
      </c>
      <c r="H507" s="246" t="s">
        <v>486</v>
      </c>
      <c r="I507" s="276"/>
      <c r="J507" s="245">
        <v>39</v>
      </c>
      <c r="K507" s="245">
        <v>3.3000000000000002E-2</v>
      </c>
      <c r="L507" s="610" t="s">
        <v>595</v>
      </c>
      <c r="M507" s="245">
        <v>0.4</v>
      </c>
      <c r="N507" s="245">
        <v>1450</v>
      </c>
      <c r="O507" s="245">
        <v>150</v>
      </c>
      <c r="P507" s="245">
        <v>150</v>
      </c>
      <c r="Q507" s="245"/>
      <c r="R507" s="245"/>
      <c r="S507" s="245" t="s">
        <v>768</v>
      </c>
      <c r="T507" s="247">
        <v>46752</v>
      </c>
      <c r="U507" s="246"/>
      <c r="V507" s="246"/>
    </row>
    <row r="508" spans="1:22" x14ac:dyDescent="0.2">
      <c r="A508" s="245">
        <v>27</v>
      </c>
      <c r="B508" s="245">
        <v>25090292</v>
      </c>
      <c r="C508" s="246" t="s">
        <v>892</v>
      </c>
      <c r="D508" s="246" t="s">
        <v>409</v>
      </c>
      <c r="E508" s="246" t="s">
        <v>1131</v>
      </c>
      <c r="F508" s="246" t="s">
        <v>1131</v>
      </c>
      <c r="G508" s="245">
        <v>49</v>
      </c>
      <c r="H508" s="246" t="s">
        <v>486</v>
      </c>
      <c r="I508" s="276"/>
      <c r="J508" s="245">
        <v>39</v>
      </c>
      <c r="K508" s="245">
        <v>3.5000000000000003E-2</v>
      </c>
      <c r="L508" s="610" t="s">
        <v>1150</v>
      </c>
      <c r="M508" s="245">
        <v>0.4</v>
      </c>
      <c r="N508" s="245">
        <v>1450</v>
      </c>
      <c r="O508" s="245">
        <v>150</v>
      </c>
      <c r="P508" s="245">
        <v>150</v>
      </c>
      <c r="Q508" s="245"/>
      <c r="R508" s="245"/>
      <c r="S508" s="245" t="s">
        <v>768</v>
      </c>
      <c r="T508" s="247">
        <v>46752</v>
      </c>
      <c r="U508" s="246"/>
      <c r="V508" s="246"/>
    </row>
    <row r="509" spans="1:22" x14ac:dyDescent="0.2">
      <c r="A509" s="245">
        <v>27</v>
      </c>
      <c r="B509" s="245">
        <v>25090293</v>
      </c>
      <c r="C509" s="246" t="s">
        <v>892</v>
      </c>
      <c r="D509" s="246" t="s">
        <v>409</v>
      </c>
      <c r="E509" s="246" t="s">
        <v>1131</v>
      </c>
      <c r="F509" s="246" t="s">
        <v>1131</v>
      </c>
      <c r="G509" s="245">
        <v>49</v>
      </c>
      <c r="H509" s="246" t="s">
        <v>486</v>
      </c>
      <c r="I509" s="276"/>
      <c r="J509" s="245">
        <v>39</v>
      </c>
      <c r="K509" s="245">
        <v>3.5999999999999997E-2</v>
      </c>
      <c r="L509" s="610">
        <v>160</v>
      </c>
      <c r="M509" s="245">
        <v>0.4</v>
      </c>
      <c r="N509" s="245">
        <v>1450</v>
      </c>
      <c r="O509" s="245">
        <v>150</v>
      </c>
      <c r="P509" s="245">
        <v>150</v>
      </c>
      <c r="Q509" s="245"/>
      <c r="R509" s="245"/>
      <c r="S509" s="245" t="s">
        <v>768</v>
      </c>
      <c r="T509" s="247">
        <v>46752</v>
      </c>
      <c r="U509" s="246"/>
      <c r="V509" s="246"/>
    </row>
    <row r="510" spans="1:22" x14ac:dyDescent="0.2">
      <c r="A510" s="245">
        <v>27</v>
      </c>
      <c r="B510" s="245">
        <v>25050161</v>
      </c>
      <c r="C510" s="246" t="s">
        <v>892</v>
      </c>
      <c r="D510" s="246" t="s">
        <v>409</v>
      </c>
      <c r="E510" s="246" t="s">
        <v>2450</v>
      </c>
      <c r="F510" s="246" t="s">
        <v>2450</v>
      </c>
      <c r="G510" s="245">
        <v>45</v>
      </c>
      <c r="H510" s="246" t="s">
        <v>5</v>
      </c>
      <c r="I510" s="276"/>
      <c r="J510" s="610" t="s">
        <v>2451</v>
      </c>
      <c r="K510" s="245">
        <v>3.5999999999999997E-2</v>
      </c>
      <c r="L510" s="610" t="s">
        <v>1580</v>
      </c>
      <c r="M510" s="245">
        <v>0.4</v>
      </c>
      <c r="N510" s="245">
        <v>1450</v>
      </c>
      <c r="O510" s="245">
        <v>150</v>
      </c>
      <c r="P510" s="245">
        <v>150</v>
      </c>
      <c r="Q510" s="245"/>
      <c r="R510" s="245"/>
      <c r="S510" s="245" t="s">
        <v>768</v>
      </c>
      <c r="T510" s="247">
        <v>46568</v>
      </c>
      <c r="U510" s="246" t="s">
        <v>2452</v>
      </c>
      <c r="V510" s="246" t="s">
        <v>2453</v>
      </c>
    </row>
    <row r="511" spans="1:22" x14ac:dyDescent="0.2">
      <c r="A511" s="257">
        <v>27</v>
      </c>
      <c r="B511" s="257">
        <v>24030121</v>
      </c>
      <c r="C511" s="258" t="s">
        <v>892</v>
      </c>
      <c r="D511" s="258" t="s">
        <v>409</v>
      </c>
      <c r="E511" s="258" t="s">
        <v>1380</v>
      </c>
      <c r="F511" s="258" t="s">
        <v>1380</v>
      </c>
      <c r="G511" s="257">
        <v>45</v>
      </c>
      <c r="H511" s="258" t="s">
        <v>5</v>
      </c>
      <c r="I511" s="344"/>
      <c r="J511" s="259" t="s">
        <v>478</v>
      </c>
      <c r="K511" s="257">
        <v>3.3000000000000002E-2</v>
      </c>
      <c r="L511" s="259" t="s">
        <v>994</v>
      </c>
      <c r="M511" s="257">
        <v>0.4</v>
      </c>
      <c r="N511" s="257">
        <v>1450</v>
      </c>
      <c r="O511" s="257">
        <v>150</v>
      </c>
      <c r="P511" s="257">
        <v>150</v>
      </c>
      <c r="Q511" s="257"/>
      <c r="R511" s="257"/>
      <c r="S511" s="257" t="s">
        <v>768</v>
      </c>
      <c r="T511" s="260">
        <v>46203</v>
      </c>
      <c r="U511" s="258" t="s">
        <v>1578</v>
      </c>
      <c r="V511" s="258" t="s">
        <v>2071</v>
      </c>
    </row>
    <row r="512" spans="1:22" x14ac:dyDescent="0.2">
      <c r="A512" s="245">
        <v>27</v>
      </c>
      <c r="B512" s="245">
        <v>24030122</v>
      </c>
      <c r="C512" s="246" t="s">
        <v>892</v>
      </c>
      <c r="D512" s="246" t="s">
        <v>409</v>
      </c>
      <c r="E512" s="246" t="s">
        <v>1380</v>
      </c>
      <c r="F512" s="246" t="s">
        <v>1380</v>
      </c>
      <c r="G512" s="245">
        <v>45</v>
      </c>
      <c r="H512" s="246" t="s">
        <v>5</v>
      </c>
      <c r="I512" s="276"/>
      <c r="J512" s="610" t="s">
        <v>1381</v>
      </c>
      <c r="K512" s="245">
        <v>3.4000000000000002E-2</v>
      </c>
      <c r="L512" s="610" t="s">
        <v>595</v>
      </c>
      <c r="M512" s="245">
        <v>0.4</v>
      </c>
      <c r="N512" s="245">
        <v>1450</v>
      </c>
      <c r="O512" s="245">
        <v>150</v>
      </c>
      <c r="P512" s="245">
        <v>150</v>
      </c>
      <c r="Q512" s="245"/>
      <c r="R512" s="245"/>
      <c r="S512" s="245" t="s">
        <v>768</v>
      </c>
      <c r="T512" s="247">
        <v>46203</v>
      </c>
      <c r="U512" s="246" t="s">
        <v>1578</v>
      </c>
      <c r="V512" s="246" t="s">
        <v>2071</v>
      </c>
    </row>
    <row r="513" spans="1:22" x14ac:dyDescent="0.2">
      <c r="A513" s="245">
        <v>27</v>
      </c>
      <c r="B513" s="245">
        <v>24030123</v>
      </c>
      <c r="C513" s="246" t="s">
        <v>892</v>
      </c>
      <c r="D513" s="246" t="s">
        <v>409</v>
      </c>
      <c r="E513" s="246" t="s">
        <v>1380</v>
      </c>
      <c r="F513" s="246" t="s">
        <v>1380</v>
      </c>
      <c r="G513" s="245">
        <v>45</v>
      </c>
      <c r="H513" s="246" t="s">
        <v>5</v>
      </c>
      <c r="I513" s="276"/>
      <c r="J513" s="610" t="s">
        <v>1381</v>
      </c>
      <c r="K513" s="245">
        <v>3.5000000000000003E-2</v>
      </c>
      <c r="L513" s="610" t="s">
        <v>219</v>
      </c>
      <c r="M513" s="245">
        <v>0.4</v>
      </c>
      <c r="N513" s="245">
        <v>1450</v>
      </c>
      <c r="O513" s="245">
        <v>150</v>
      </c>
      <c r="P513" s="245">
        <v>150</v>
      </c>
      <c r="Q513" s="245"/>
      <c r="R513" s="245"/>
      <c r="S513" s="245" t="s">
        <v>768</v>
      </c>
      <c r="T513" s="247">
        <v>46203</v>
      </c>
      <c r="U513" s="246" t="s">
        <v>1578</v>
      </c>
      <c r="V513" s="246" t="s">
        <v>2071</v>
      </c>
    </row>
    <row r="514" spans="1:22" x14ac:dyDescent="0.2">
      <c r="A514" s="245">
        <v>27</v>
      </c>
      <c r="B514" s="245">
        <v>24030124</v>
      </c>
      <c r="C514" s="246" t="s">
        <v>892</v>
      </c>
      <c r="D514" s="246" t="s">
        <v>409</v>
      </c>
      <c r="E514" s="246" t="s">
        <v>1380</v>
      </c>
      <c r="F514" s="246" t="s">
        <v>1380</v>
      </c>
      <c r="G514" s="245">
        <v>45</v>
      </c>
      <c r="H514" s="246" t="s">
        <v>5</v>
      </c>
      <c r="I514" s="276"/>
      <c r="J514" s="610" t="s">
        <v>1381</v>
      </c>
      <c r="K514" s="245">
        <v>3.5999999999999997E-2</v>
      </c>
      <c r="L514" s="610" t="s">
        <v>1354</v>
      </c>
      <c r="M514" s="245">
        <v>0.4</v>
      </c>
      <c r="N514" s="245">
        <v>1450</v>
      </c>
      <c r="O514" s="245">
        <v>150</v>
      </c>
      <c r="P514" s="245">
        <v>150</v>
      </c>
      <c r="Q514" s="245"/>
      <c r="R514" s="245"/>
      <c r="S514" s="245" t="s">
        <v>768</v>
      </c>
      <c r="T514" s="247">
        <v>46203</v>
      </c>
      <c r="U514" s="246" t="s">
        <v>1578</v>
      </c>
      <c r="V514" s="246" t="s">
        <v>2071</v>
      </c>
    </row>
    <row r="515" spans="1:22" x14ac:dyDescent="0.2">
      <c r="A515" s="245">
        <v>27</v>
      </c>
      <c r="B515" s="245">
        <v>24030131</v>
      </c>
      <c r="C515" s="246" t="s">
        <v>892</v>
      </c>
      <c r="D515" s="246" t="s">
        <v>409</v>
      </c>
      <c r="E515" s="246" t="s">
        <v>1579</v>
      </c>
      <c r="F515" s="246" t="s">
        <v>1579</v>
      </c>
      <c r="G515" s="245">
        <v>45</v>
      </c>
      <c r="H515" s="246" t="s">
        <v>5</v>
      </c>
      <c r="I515" s="276"/>
      <c r="J515" s="610" t="s">
        <v>1381</v>
      </c>
      <c r="K515" s="245">
        <v>3.4000000000000002E-2</v>
      </c>
      <c r="L515" s="610">
        <v>60</v>
      </c>
      <c r="M515" s="245">
        <v>0.4</v>
      </c>
      <c r="N515" s="245">
        <v>1450</v>
      </c>
      <c r="O515" s="245">
        <v>150</v>
      </c>
      <c r="P515" s="245">
        <v>150</v>
      </c>
      <c r="Q515" s="245"/>
      <c r="R515" s="245"/>
      <c r="S515" s="245" t="s">
        <v>768</v>
      </c>
      <c r="T515" s="247">
        <v>46203</v>
      </c>
      <c r="U515" s="246" t="s">
        <v>1570</v>
      </c>
      <c r="V515" s="246" t="s">
        <v>2072</v>
      </c>
    </row>
    <row r="516" spans="1:22" x14ac:dyDescent="0.2">
      <c r="A516" s="245">
        <v>27</v>
      </c>
      <c r="B516" s="245">
        <v>24030132</v>
      </c>
      <c r="C516" s="246" t="s">
        <v>892</v>
      </c>
      <c r="D516" s="246" t="s">
        <v>409</v>
      </c>
      <c r="E516" s="246" t="s">
        <v>1579</v>
      </c>
      <c r="F516" s="246" t="s">
        <v>1579</v>
      </c>
      <c r="G516" s="245">
        <v>45</v>
      </c>
      <c r="H516" s="246" t="s">
        <v>5</v>
      </c>
      <c r="I516" s="276"/>
      <c r="J516" s="610" t="s">
        <v>1381</v>
      </c>
      <c r="K516" s="245">
        <v>3.5000000000000003E-2</v>
      </c>
      <c r="L516" s="610" t="s">
        <v>219</v>
      </c>
      <c r="M516" s="245">
        <v>0.4</v>
      </c>
      <c r="N516" s="245">
        <v>1450</v>
      </c>
      <c r="O516" s="245">
        <v>150</v>
      </c>
      <c r="P516" s="245">
        <v>150</v>
      </c>
      <c r="Q516" s="245"/>
      <c r="R516" s="245"/>
      <c r="S516" s="245" t="s">
        <v>768</v>
      </c>
      <c r="T516" s="247">
        <v>46203</v>
      </c>
      <c r="U516" s="246" t="s">
        <v>1570</v>
      </c>
      <c r="V516" s="246" t="s">
        <v>2072</v>
      </c>
    </row>
    <row r="517" spans="1:22" x14ac:dyDescent="0.2">
      <c r="A517" s="245">
        <v>27</v>
      </c>
      <c r="B517" s="245">
        <v>24030133</v>
      </c>
      <c r="C517" s="246" t="s">
        <v>892</v>
      </c>
      <c r="D517" s="246" t="s">
        <v>409</v>
      </c>
      <c r="E517" s="246" t="s">
        <v>1579</v>
      </c>
      <c r="F517" s="246" t="s">
        <v>1579</v>
      </c>
      <c r="G517" s="245">
        <v>45</v>
      </c>
      <c r="H517" s="246" t="s">
        <v>5</v>
      </c>
      <c r="I517" s="276"/>
      <c r="J517" s="610" t="s">
        <v>1381</v>
      </c>
      <c r="K517" s="245">
        <v>3.5999999999999997E-2</v>
      </c>
      <c r="L517" s="610" t="s">
        <v>530</v>
      </c>
      <c r="M517" s="245">
        <v>0.4</v>
      </c>
      <c r="N517" s="245">
        <v>1450</v>
      </c>
      <c r="O517" s="245">
        <v>150</v>
      </c>
      <c r="P517" s="245">
        <v>150</v>
      </c>
      <c r="Q517" s="245"/>
      <c r="R517" s="245"/>
      <c r="S517" s="245" t="s">
        <v>768</v>
      </c>
      <c r="T517" s="247">
        <v>46203</v>
      </c>
      <c r="U517" s="246" t="s">
        <v>1570</v>
      </c>
      <c r="V517" s="246" t="s">
        <v>2072</v>
      </c>
    </row>
    <row r="518" spans="1:22" x14ac:dyDescent="0.2">
      <c r="A518" s="245">
        <v>27</v>
      </c>
      <c r="B518" s="245">
        <v>24030141</v>
      </c>
      <c r="C518" s="246" t="s">
        <v>892</v>
      </c>
      <c r="D518" s="246" t="s">
        <v>409</v>
      </c>
      <c r="E518" s="246" t="s">
        <v>1058</v>
      </c>
      <c r="F518" s="246" t="s">
        <v>1058</v>
      </c>
      <c r="G518" s="245">
        <v>45</v>
      </c>
      <c r="H518" s="246" t="s">
        <v>5</v>
      </c>
      <c r="I518" s="276"/>
      <c r="J518" s="610" t="s">
        <v>478</v>
      </c>
      <c r="K518" s="245">
        <v>3.3000000000000002E-2</v>
      </c>
      <c r="L518" s="610" t="s">
        <v>527</v>
      </c>
      <c r="M518" s="245">
        <v>0.4</v>
      </c>
      <c r="N518" s="245">
        <v>1450</v>
      </c>
      <c r="O518" s="245">
        <v>150</v>
      </c>
      <c r="P518" s="245">
        <v>150</v>
      </c>
      <c r="Q518" s="245"/>
      <c r="R518" s="245"/>
      <c r="S518" s="245" t="s">
        <v>768</v>
      </c>
      <c r="T518" s="247">
        <v>46203</v>
      </c>
      <c r="U518" s="246" t="s">
        <v>1570</v>
      </c>
      <c r="V518" s="246" t="s">
        <v>2072</v>
      </c>
    </row>
    <row r="519" spans="1:22" x14ac:dyDescent="0.2">
      <c r="A519" s="245">
        <v>27</v>
      </c>
      <c r="B519" s="245">
        <v>24030142</v>
      </c>
      <c r="C519" s="246" t="s">
        <v>892</v>
      </c>
      <c r="D519" s="246" t="s">
        <v>409</v>
      </c>
      <c r="E519" s="246" t="s">
        <v>1059</v>
      </c>
      <c r="F519" s="246" t="s">
        <v>1059</v>
      </c>
      <c r="G519" s="245">
        <v>45</v>
      </c>
      <c r="H519" s="246" t="s">
        <v>5</v>
      </c>
      <c r="I519" s="276"/>
      <c r="J519" s="610" t="s">
        <v>478</v>
      </c>
      <c r="K519" s="245">
        <v>3.5000000000000003E-2</v>
      </c>
      <c r="L519" s="610" t="s">
        <v>283</v>
      </c>
      <c r="M519" s="245">
        <v>0.4</v>
      </c>
      <c r="N519" s="245">
        <v>1450</v>
      </c>
      <c r="O519" s="245">
        <v>150</v>
      </c>
      <c r="P519" s="245">
        <v>150</v>
      </c>
      <c r="Q519" s="245"/>
      <c r="R519" s="245"/>
      <c r="S519" s="245" t="s">
        <v>768</v>
      </c>
      <c r="T519" s="247">
        <v>46203</v>
      </c>
      <c r="U519" s="246" t="s">
        <v>2073</v>
      </c>
      <c r="V519" s="246" t="s">
        <v>2074</v>
      </c>
    </row>
    <row r="520" spans="1:22" x14ac:dyDescent="0.2">
      <c r="A520" s="606">
        <v>27</v>
      </c>
      <c r="B520" s="606">
        <v>24030143</v>
      </c>
      <c r="C520" s="607" t="s">
        <v>892</v>
      </c>
      <c r="D520" s="607" t="s">
        <v>409</v>
      </c>
      <c r="E520" s="607" t="s">
        <v>1060</v>
      </c>
      <c r="F520" s="607" t="s">
        <v>1060</v>
      </c>
      <c r="G520" s="606">
        <v>45</v>
      </c>
      <c r="H520" s="607" t="s">
        <v>5</v>
      </c>
      <c r="I520" s="608"/>
      <c r="J520" s="656" t="s">
        <v>478</v>
      </c>
      <c r="K520" s="606">
        <v>3.5000000000000003E-2</v>
      </c>
      <c r="L520" s="656" t="s">
        <v>283</v>
      </c>
      <c r="M520" s="606">
        <v>0.4</v>
      </c>
      <c r="N520" s="606">
        <v>1450</v>
      </c>
      <c r="O520" s="606">
        <v>150</v>
      </c>
      <c r="P520" s="606">
        <v>150</v>
      </c>
      <c r="Q520" s="606"/>
      <c r="R520" s="606"/>
      <c r="S520" s="606" t="s">
        <v>768</v>
      </c>
      <c r="T520" s="609">
        <v>46203</v>
      </c>
      <c r="U520" s="607" t="s">
        <v>2073</v>
      </c>
      <c r="V520" s="607" t="s">
        <v>2074</v>
      </c>
    </row>
    <row r="521" spans="1:22" x14ac:dyDescent="0.2">
      <c r="A521" s="245">
        <v>27</v>
      </c>
      <c r="B521" s="245">
        <v>26090041</v>
      </c>
      <c r="C521" s="246" t="s">
        <v>892</v>
      </c>
      <c r="D521" s="246" t="s">
        <v>409</v>
      </c>
      <c r="E521" s="246" t="s">
        <v>2907</v>
      </c>
      <c r="F521" s="246" t="s">
        <v>2907</v>
      </c>
      <c r="G521" s="245">
        <v>60</v>
      </c>
      <c r="H521" s="246" t="s">
        <v>2908</v>
      </c>
      <c r="I521" s="276"/>
      <c r="J521" s="245">
        <v>36</v>
      </c>
      <c r="K521" s="245">
        <v>3.3000000000000002E-2</v>
      </c>
      <c r="L521" s="245" t="s">
        <v>1749</v>
      </c>
      <c r="M521" s="245">
        <v>0.4</v>
      </c>
      <c r="N521" s="245">
        <v>1450</v>
      </c>
      <c r="O521" s="245">
        <v>150</v>
      </c>
      <c r="P521" s="245">
        <v>150</v>
      </c>
      <c r="Q521" s="245"/>
      <c r="R521" s="245"/>
      <c r="S521" s="245" t="s">
        <v>768</v>
      </c>
      <c r="T521" s="247">
        <v>47118</v>
      </c>
      <c r="U521" s="246"/>
      <c r="V521" s="246"/>
    </row>
    <row r="522" spans="1:22" x14ac:dyDescent="0.2">
      <c r="A522" s="245">
        <v>27</v>
      </c>
      <c r="B522" s="245">
        <v>26090042</v>
      </c>
      <c r="C522" s="246" t="s">
        <v>892</v>
      </c>
      <c r="D522" s="246" t="s">
        <v>409</v>
      </c>
      <c r="E522" s="246" t="s">
        <v>2907</v>
      </c>
      <c r="F522" s="246" t="s">
        <v>2907</v>
      </c>
      <c r="G522" s="245">
        <v>60</v>
      </c>
      <c r="H522" s="246" t="s">
        <v>2908</v>
      </c>
      <c r="I522" s="276"/>
      <c r="J522" s="245">
        <v>36</v>
      </c>
      <c r="K522" s="245">
        <v>3.4000000000000002E-2</v>
      </c>
      <c r="L522" s="245" t="s">
        <v>1924</v>
      </c>
      <c r="M522" s="245">
        <v>0.4</v>
      </c>
      <c r="N522" s="245">
        <v>1450</v>
      </c>
      <c r="O522" s="245">
        <v>150</v>
      </c>
      <c r="P522" s="245">
        <v>150</v>
      </c>
      <c r="Q522" s="245"/>
      <c r="R522" s="245"/>
      <c r="S522" s="245" t="s">
        <v>768</v>
      </c>
      <c r="T522" s="247">
        <v>47118</v>
      </c>
      <c r="U522" s="246"/>
      <c r="V522" s="246"/>
    </row>
    <row r="523" spans="1:22" x14ac:dyDescent="0.2">
      <c r="A523" s="245">
        <v>27</v>
      </c>
      <c r="B523" s="245">
        <v>26090043</v>
      </c>
      <c r="C523" s="246" t="s">
        <v>892</v>
      </c>
      <c r="D523" s="246" t="s">
        <v>409</v>
      </c>
      <c r="E523" s="246" t="s">
        <v>2907</v>
      </c>
      <c r="F523" s="246" t="s">
        <v>2907</v>
      </c>
      <c r="G523" s="245">
        <v>60</v>
      </c>
      <c r="H523" s="246" t="s">
        <v>2908</v>
      </c>
      <c r="I523" s="276"/>
      <c r="J523" s="245">
        <v>36</v>
      </c>
      <c r="K523" s="245">
        <v>3.5000000000000003E-2</v>
      </c>
      <c r="L523" s="245" t="s">
        <v>2909</v>
      </c>
      <c r="M523" s="245">
        <v>0.4</v>
      </c>
      <c r="N523" s="245">
        <v>1450</v>
      </c>
      <c r="O523" s="245">
        <v>150</v>
      </c>
      <c r="P523" s="245">
        <v>150</v>
      </c>
      <c r="Q523" s="245"/>
      <c r="R523" s="245"/>
      <c r="S523" s="245" t="s">
        <v>768</v>
      </c>
      <c r="T523" s="247">
        <v>47118</v>
      </c>
      <c r="U523" s="246"/>
      <c r="V523" s="246"/>
    </row>
    <row r="524" spans="1:22" x14ac:dyDescent="0.2">
      <c r="A524" s="245">
        <v>27</v>
      </c>
      <c r="B524" s="245">
        <v>26090051</v>
      </c>
      <c r="C524" s="246" t="s">
        <v>892</v>
      </c>
      <c r="D524" s="246" t="s">
        <v>409</v>
      </c>
      <c r="E524" s="246" t="s">
        <v>2910</v>
      </c>
      <c r="F524" s="246" t="s">
        <v>2910</v>
      </c>
      <c r="G524" s="245">
        <v>60</v>
      </c>
      <c r="H524" s="246" t="s">
        <v>2908</v>
      </c>
      <c r="I524" s="276"/>
      <c r="J524" s="245">
        <v>40</v>
      </c>
      <c r="K524" s="245">
        <v>3.3000000000000002E-2</v>
      </c>
      <c r="L524" s="245" t="s">
        <v>1749</v>
      </c>
      <c r="M524" s="245">
        <v>0.4</v>
      </c>
      <c r="N524" s="245">
        <v>1450</v>
      </c>
      <c r="O524" s="245">
        <v>150</v>
      </c>
      <c r="P524" s="245">
        <v>150</v>
      </c>
      <c r="Q524" s="245"/>
      <c r="R524" s="245"/>
      <c r="S524" s="245" t="s">
        <v>768</v>
      </c>
      <c r="T524" s="247">
        <v>47118</v>
      </c>
      <c r="U524" s="246"/>
      <c r="V524" s="246"/>
    </row>
    <row r="525" spans="1:22" x14ac:dyDescent="0.2">
      <c r="A525" s="245">
        <v>27</v>
      </c>
      <c r="B525" s="245">
        <v>26090052</v>
      </c>
      <c r="C525" s="246" t="s">
        <v>892</v>
      </c>
      <c r="D525" s="246" t="s">
        <v>409</v>
      </c>
      <c r="E525" s="246" t="s">
        <v>2910</v>
      </c>
      <c r="F525" s="246" t="s">
        <v>2910</v>
      </c>
      <c r="G525" s="245">
        <v>60</v>
      </c>
      <c r="H525" s="246" t="s">
        <v>2908</v>
      </c>
      <c r="I525" s="276"/>
      <c r="J525" s="245">
        <v>40</v>
      </c>
      <c r="K525" s="245">
        <v>3.4000000000000002E-2</v>
      </c>
      <c r="L525" s="245" t="s">
        <v>1924</v>
      </c>
      <c r="M525" s="245">
        <v>0.4</v>
      </c>
      <c r="N525" s="245">
        <v>1450</v>
      </c>
      <c r="O525" s="245">
        <v>150</v>
      </c>
      <c r="P525" s="245">
        <v>150</v>
      </c>
      <c r="Q525" s="245"/>
      <c r="R525" s="245"/>
      <c r="S525" s="245" t="s">
        <v>768</v>
      </c>
      <c r="T525" s="247">
        <v>47118</v>
      </c>
      <c r="U525" s="246"/>
      <c r="V525" s="246"/>
    </row>
    <row r="526" spans="1:22" x14ac:dyDescent="0.2">
      <c r="A526" s="245">
        <v>27</v>
      </c>
      <c r="B526" s="245">
        <v>26090053</v>
      </c>
      <c r="C526" s="246" t="s">
        <v>892</v>
      </c>
      <c r="D526" s="246" t="s">
        <v>409</v>
      </c>
      <c r="E526" s="246" t="s">
        <v>2910</v>
      </c>
      <c r="F526" s="246" t="s">
        <v>2910</v>
      </c>
      <c r="G526" s="245">
        <v>60</v>
      </c>
      <c r="H526" s="246" t="s">
        <v>2908</v>
      </c>
      <c r="I526" s="276"/>
      <c r="J526" s="245">
        <v>40</v>
      </c>
      <c r="K526" s="245">
        <v>3.5000000000000003E-2</v>
      </c>
      <c r="L526" s="245" t="s">
        <v>2909</v>
      </c>
      <c r="M526" s="245">
        <v>0.4</v>
      </c>
      <c r="N526" s="245">
        <v>1450</v>
      </c>
      <c r="O526" s="245">
        <v>150</v>
      </c>
      <c r="P526" s="245">
        <v>150</v>
      </c>
      <c r="Q526" s="245"/>
      <c r="R526" s="245"/>
      <c r="S526" s="245" t="s">
        <v>768</v>
      </c>
      <c r="T526" s="247">
        <v>47118</v>
      </c>
      <c r="U526" s="246"/>
      <c r="V526" s="246"/>
    </row>
    <row r="527" spans="1:22" x14ac:dyDescent="0.2">
      <c r="A527" s="245">
        <v>27</v>
      </c>
      <c r="B527" s="245">
        <v>26090061</v>
      </c>
      <c r="C527" s="246" t="s">
        <v>892</v>
      </c>
      <c r="D527" s="246" t="s">
        <v>409</v>
      </c>
      <c r="E527" s="246" t="s">
        <v>2911</v>
      </c>
      <c r="F527" s="246" t="s">
        <v>2911</v>
      </c>
      <c r="G527" s="245">
        <v>60</v>
      </c>
      <c r="H527" s="246" t="s">
        <v>2908</v>
      </c>
      <c r="I527" s="276"/>
      <c r="J527" s="245">
        <v>33</v>
      </c>
      <c r="K527" s="245">
        <v>3.3000000000000002E-2</v>
      </c>
      <c r="L527" s="245" t="s">
        <v>2786</v>
      </c>
      <c r="M527" s="245">
        <v>0.4</v>
      </c>
      <c r="N527" s="245">
        <v>1450</v>
      </c>
      <c r="O527" s="245">
        <v>150</v>
      </c>
      <c r="P527" s="245">
        <v>150</v>
      </c>
      <c r="Q527" s="245"/>
      <c r="R527" s="245"/>
      <c r="S527" s="245" t="s">
        <v>768</v>
      </c>
      <c r="T527" s="247">
        <v>47118</v>
      </c>
      <c r="U527" s="246"/>
      <c r="V527" s="246"/>
    </row>
    <row r="528" spans="1:22" x14ac:dyDescent="0.2">
      <c r="A528" s="245">
        <v>27</v>
      </c>
      <c r="B528" s="245">
        <v>26090062</v>
      </c>
      <c r="C528" s="246" t="s">
        <v>892</v>
      </c>
      <c r="D528" s="246" t="s">
        <v>409</v>
      </c>
      <c r="E528" s="246" t="s">
        <v>2911</v>
      </c>
      <c r="F528" s="246" t="s">
        <v>2911</v>
      </c>
      <c r="G528" s="245">
        <v>60</v>
      </c>
      <c r="H528" s="246" t="s">
        <v>2908</v>
      </c>
      <c r="I528" s="276"/>
      <c r="J528" s="245">
        <v>33</v>
      </c>
      <c r="K528" s="245">
        <v>3.4000000000000002E-2</v>
      </c>
      <c r="L528" s="245" t="s">
        <v>1924</v>
      </c>
      <c r="M528" s="245">
        <v>0.4</v>
      </c>
      <c r="N528" s="245">
        <v>1450</v>
      </c>
      <c r="O528" s="245">
        <v>150</v>
      </c>
      <c r="P528" s="245">
        <v>150</v>
      </c>
      <c r="Q528" s="245"/>
      <c r="R528" s="245"/>
      <c r="S528" s="245" t="s">
        <v>768</v>
      </c>
      <c r="T528" s="247">
        <v>47118</v>
      </c>
      <c r="U528" s="246"/>
      <c r="V528" s="246"/>
    </row>
    <row r="529" spans="1:22" x14ac:dyDescent="0.2">
      <c r="A529" s="245">
        <v>27</v>
      </c>
      <c r="B529" s="245">
        <v>26090063</v>
      </c>
      <c r="C529" s="246" t="s">
        <v>892</v>
      </c>
      <c r="D529" s="246" t="s">
        <v>409</v>
      </c>
      <c r="E529" s="246" t="s">
        <v>2911</v>
      </c>
      <c r="F529" s="246" t="s">
        <v>2911</v>
      </c>
      <c r="G529" s="245">
        <v>60</v>
      </c>
      <c r="H529" s="246" t="s">
        <v>2908</v>
      </c>
      <c r="I529" s="276"/>
      <c r="J529" s="245">
        <v>33</v>
      </c>
      <c r="K529" s="245">
        <v>3.5000000000000003E-2</v>
      </c>
      <c r="L529" s="245" t="s">
        <v>2909</v>
      </c>
      <c r="M529" s="245">
        <v>0.4</v>
      </c>
      <c r="N529" s="245">
        <v>1450</v>
      </c>
      <c r="O529" s="245">
        <v>150</v>
      </c>
      <c r="P529" s="245">
        <v>150</v>
      </c>
      <c r="Q529" s="245"/>
      <c r="R529" s="245"/>
      <c r="S529" s="245" t="s">
        <v>768</v>
      </c>
      <c r="T529" s="247">
        <v>47118</v>
      </c>
      <c r="U529" s="246"/>
      <c r="V529" s="246"/>
    </row>
    <row r="530" spans="1:22" x14ac:dyDescent="0.2">
      <c r="A530" s="245">
        <v>27</v>
      </c>
      <c r="B530" s="245">
        <v>26090071</v>
      </c>
      <c r="C530" s="246" t="s">
        <v>892</v>
      </c>
      <c r="D530" s="246" t="s">
        <v>409</v>
      </c>
      <c r="E530" s="246" t="s">
        <v>2912</v>
      </c>
      <c r="F530" s="246" t="s">
        <v>2912</v>
      </c>
      <c r="G530" s="245">
        <v>60</v>
      </c>
      <c r="H530" s="246" t="s">
        <v>2908</v>
      </c>
      <c r="I530" s="276"/>
      <c r="J530" s="245">
        <v>32</v>
      </c>
      <c r="K530" s="245">
        <v>3.3000000000000002E-2</v>
      </c>
      <c r="L530" s="245" t="s">
        <v>687</v>
      </c>
      <c r="M530" s="245">
        <v>0.4</v>
      </c>
      <c r="N530" s="245">
        <v>1450</v>
      </c>
      <c r="O530" s="245">
        <v>150</v>
      </c>
      <c r="P530" s="245">
        <v>150</v>
      </c>
      <c r="Q530" s="245"/>
      <c r="R530" s="245"/>
      <c r="S530" s="245" t="s">
        <v>768</v>
      </c>
      <c r="T530" s="247">
        <v>47118</v>
      </c>
      <c r="U530" s="246"/>
      <c r="V530" s="246"/>
    </row>
    <row r="531" spans="1:22" x14ac:dyDescent="0.2">
      <c r="A531" s="245">
        <v>27</v>
      </c>
      <c r="B531" s="245">
        <v>26090072</v>
      </c>
      <c r="C531" s="246" t="s">
        <v>892</v>
      </c>
      <c r="D531" s="246" t="s">
        <v>409</v>
      </c>
      <c r="E531" s="246" t="s">
        <v>2912</v>
      </c>
      <c r="F531" s="246" t="s">
        <v>2912</v>
      </c>
      <c r="G531" s="245">
        <v>60</v>
      </c>
      <c r="H531" s="246" t="s">
        <v>2908</v>
      </c>
      <c r="I531" s="276"/>
      <c r="J531" s="245">
        <v>32</v>
      </c>
      <c r="K531" s="245">
        <v>3.4000000000000002E-2</v>
      </c>
      <c r="L531" s="245" t="s">
        <v>1924</v>
      </c>
      <c r="M531" s="245">
        <v>0.4</v>
      </c>
      <c r="N531" s="245">
        <v>1450</v>
      </c>
      <c r="O531" s="245">
        <v>150</v>
      </c>
      <c r="P531" s="245">
        <v>150</v>
      </c>
      <c r="Q531" s="245"/>
      <c r="R531" s="245"/>
      <c r="S531" s="245" t="s">
        <v>768</v>
      </c>
      <c r="T531" s="247">
        <v>47118</v>
      </c>
      <c r="U531" s="246"/>
      <c r="V531" s="246"/>
    </row>
    <row r="532" spans="1:22" x14ac:dyDescent="0.2">
      <c r="A532" s="245">
        <v>27</v>
      </c>
      <c r="B532" s="245">
        <v>26090073</v>
      </c>
      <c r="C532" s="246" t="s">
        <v>892</v>
      </c>
      <c r="D532" s="246" t="s">
        <v>409</v>
      </c>
      <c r="E532" s="246" t="s">
        <v>2912</v>
      </c>
      <c r="F532" s="246" t="s">
        <v>2912</v>
      </c>
      <c r="G532" s="245">
        <v>60</v>
      </c>
      <c r="H532" s="246" t="s">
        <v>2908</v>
      </c>
      <c r="I532" s="276"/>
      <c r="J532" s="245">
        <v>32</v>
      </c>
      <c r="K532" s="245">
        <v>3.5000000000000003E-2</v>
      </c>
      <c r="L532" s="245" t="s">
        <v>2909</v>
      </c>
      <c r="M532" s="245">
        <v>0.4</v>
      </c>
      <c r="N532" s="245">
        <v>1450</v>
      </c>
      <c r="O532" s="245">
        <v>150</v>
      </c>
      <c r="P532" s="245">
        <v>150</v>
      </c>
      <c r="Q532" s="245"/>
      <c r="R532" s="245"/>
      <c r="S532" s="245" t="s">
        <v>768</v>
      </c>
      <c r="T532" s="247">
        <v>47118</v>
      </c>
      <c r="U532" s="246"/>
      <c r="V532" s="246"/>
    </row>
    <row r="533" spans="1:22" x14ac:dyDescent="0.2">
      <c r="A533" s="245">
        <v>27</v>
      </c>
      <c r="B533" s="245">
        <v>26040061</v>
      </c>
      <c r="C533" s="246" t="s">
        <v>892</v>
      </c>
      <c r="D533" s="246" t="s">
        <v>409</v>
      </c>
      <c r="E533" s="246" t="s">
        <v>2838</v>
      </c>
      <c r="F533" s="246" t="s">
        <v>2838</v>
      </c>
      <c r="G533" s="245">
        <v>75</v>
      </c>
      <c r="H533" s="246" t="s">
        <v>1364</v>
      </c>
      <c r="I533" s="276"/>
      <c r="J533" s="245" t="s">
        <v>81</v>
      </c>
      <c r="K533" s="245">
        <v>3.2000000000000001E-2</v>
      </c>
      <c r="L533" s="610" t="s">
        <v>594</v>
      </c>
      <c r="M533" s="245">
        <v>0.4</v>
      </c>
      <c r="N533" s="245">
        <v>1450</v>
      </c>
      <c r="O533" s="245">
        <v>150</v>
      </c>
      <c r="P533" s="245">
        <v>150</v>
      </c>
      <c r="Q533" s="245"/>
      <c r="R533" s="245"/>
      <c r="S533" s="245" t="s">
        <v>768</v>
      </c>
      <c r="T533" s="247">
        <v>46934</v>
      </c>
      <c r="U533" s="246" t="s">
        <v>2032</v>
      </c>
      <c r="V533" s="246" t="s">
        <v>2033</v>
      </c>
    </row>
    <row r="534" spans="1:22" x14ac:dyDescent="0.2">
      <c r="A534" s="245">
        <v>27</v>
      </c>
      <c r="B534" s="245">
        <v>26040062</v>
      </c>
      <c r="C534" s="246" t="s">
        <v>892</v>
      </c>
      <c r="D534" s="246" t="s">
        <v>409</v>
      </c>
      <c r="E534" s="246" t="s">
        <v>2838</v>
      </c>
      <c r="F534" s="246" t="s">
        <v>2838</v>
      </c>
      <c r="G534" s="245">
        <v>75</v>
      </c>
      <c r="H534" s="246" t="s">
        <v>1364</v>
      </c>
      <c r="I534" s="276"/>
      <c r="J534" s="245" t="s">
        <v>81</v>
      </c>
      <c r="K534" s="245">
        <v>3.3000000000000002E-2</v>
      </c>
      <c r="L534" s="610" t="s">
        <v>595</v>
      </c>
      <c r="M534" s="245">
        <v>0.4</v>
      </c>
      <c r="N534" s="245">
        <v>1450</v>
      </c>
      <c r="O534" s="245">
        <v>150</v>
      </c>
      <c r="P534" s="245">
        <v>150</v>
      </c>
      <c r="Q534" s="245"/>
      <c r="R534" s="245"/>
      <c r="S534" s="245" t="s">
        <v>768</v>
      </c>
      <c r="T534" s="247">
        <v>46934</v>
      </c>
      <c r="U534" s="246" t="s">
        <v>2032</v>
      </c>
      <c r="V534" s="246" t="s">
        <v>2033</v>
      </c>
    </row>
    <row r="535" spans="1:22" x14ac:dyDescent="0.2">
      <c r="A535" s="245">
        <v>27</v>
      </c>
      <c r="B535" s="245">
        <v>26040063</v>
      </c>
      <c r="C535" s="246" t="s">
        <v>892</v>
      </c>
      <c r="D535" s="246" t="s">
        <v>409</v>
      </c>
      <c r="E535" s="246" t="s">
        <v>2838</v>
      </c>
      <c r="F535" s="246" t="s">
        <v>2838</v>
      </c>
      <c r="G535" s="245">
        <v>75</v>
      </c>
      <c r="H535" s="246" t="s">
        <v>1364</v>
      </c>
      <c r="I535" s="276"/>
      <c r="J535" s="245" t="s">
        <v>478</v>
      </c>
      <c r="K535" s="245">
        <v>3.4000000000000002E-2</v>
      </c>
      <c r="L535" s="610">
        <v>80</v>
      </c>
      <c r="M535" s="245">
        <v>0.4</v>
      </c>
      <c r="N535" s="245">
        <v>1450</v>
      </c>
      <c r="O535" s="245">
        <v>150</v>
      </c>
      <c r="P535" s="245">
        <v>150</v>
      </c>
      <c r="Q535" s="245"/>
      <c r="R535" s="245"/>
      <c r="S535" s="245" t="s">
        <v>768</v>
      </c>
      <c r="T535" s="247">
        <v>46934</v>
      </c>
      <c r="U535" s="246" t="s">
        <v>2032</v>
      </c>
      <c r="V535" s="246" t="s">
        <v>2033</v>
      </c>
    </row>
    <row r="536" spans="1:22" x14ac:dyDescent="0.2">
      <c r="A536" s="245">
        <v>27</v>
      </c>
      <c r="B536" s="245">
        <v>26040064</v>
      </c>
      <c r="C536" s="246" t="s">
        <v>892</v>
      </c>
      <c r="D536" s="246" t="s">
        <v>409</v>
      </c>
      <c r="E536" s="246" t="s">
        <v>2838</v>
      </c>
      <c r="F536" s="246" t="s">
        <v>2838</v>
      </c>
      <c r="G536" s="245">
        <v>75</v>
      </c>
      <c r="H536" s="246" t="s">
        <v>1364</v>
      </c>
      <c r="I536" s="276"/>
      <c r="J536" s="245" t="s">
        <v>478</v>
      </c>
      <c r="K536" s="245">
        <v>3.5000000000000003E-2</v>
      </c>
      <c r="L536" s="610" t="s">
        <v>587</v>
      </c>
      <c r="M536" s="245">
        <v>0.4</v>
      </c>
      <c r="N536" s="245">
        <v>1450</v>
      </c>
      <c r="O536" s="245">
        <v>150</v>
      </c>
      <c r="P536" s="245">
        <v>150</v>
      </c>
      <c r="Q536" s="245"/>
      <c r="R536" s="245"/>
      <c r="S536" s="245" t="s">
        <v>768</v>
      </c>
      <c r="T536" s="247">
        <v>46934</v>
      </c>
      <c r="U536" s="246" t="s">
        <v>2032</v>
      </c>
      <c r="V536" s="246" t="s">
        <v>2033</v>
      </c>
    </row>
    <row r="537" spans="1:22" x14ac:dyDescent="0.2">
      <c r="A537" s="245">
        <v>27</v>
      </c>
      <c r="B537" s="245">
        <v>26040065</v>
      </c>
      <c r="C537" s="246" t="s">
        <v>892</v>
      </c>
      <c r="D537" s="246" t="s">
        <v>409</v>
      </c>
      <c r="E537" s="246" t="s">
        <v>2838</v>
      </c>
      <c r="F537" s="246" t="s">
        <v>2838</v>
      </c>
      <c r="G537" s="245">
        <v>75</v>
      </c>
      <c r="H537" s="246" t="s">
        <v>1364</v>
      </c>
      <c r="I537" s="276"/>
      <c r="J537" s="245" t="s">
        <v>680</v>
      </c>
      <c r="K537" s="245">
        <v>3.5999999999999997E-2</v>
      </c>
      <c r="L537" s="610" t="s">
        <v>1130</v>
      </c>
      <c r="M537" s="245">
        <v>0.4</v>
      </c>
      <c r="N537" s="245">
        <v>1450</v>
      </c>
      <c r="O537" s="245">
        <v>150</v>
      </c>
      <c r="P537" s="245">
        <v>150</v>
      </c>
      <c r="Q537" s="245"/>
      <c r="R537" s="245"/>
      <c r="S537" s="245" t="s">
        <v>768</v>
      </c>
      <c r="T537" s="247">
        <v>46934</v>
      </c>
      <c r="U537" s="246" t="s">
        <v>2032</v>
      </c>
      <c r="V537" s="246" t="s">
        <v>2033</v>
      </c>
    </row>
    <row r="538" spans="1:22" x14ac:dyDescent="0.2">
      <c r="A538" s="245">
        <v>27</v>
      </c>
      <c r="B538" s="245">
        <v>26040066</v>
      </c>
      <c r="C538" s="246" t="s">
        <v>892</v>
      </c>
      <c r="D538" s="246" t="s">
        <v>409</v>
      </c>
      <c r="E538" s="246" t="s">
        <v>2838</v>
      </c>
      <c r="F538" s="246" t="s">
        <v>2838</v>
      </c>
      <c r="G538" s="245">
        <v>75</v>
      </c>
      <c r="H538" s="246" t="s">
        <v>1364</v>
      </c>
      <c r="I538" s="276"/>
      <c r="J538" s="245" t="s">
        <v>81</v>
      </c>
      <c r="K538" s="245">
        <v>3.5999999999999997E-2</v>
      </c>
      <c r="L538" s="610" t="s">
        <v>2839</v>
      </c>
      <c r="M538" s="245">
        <v>0.4</v>
      </c>
      <c r="N538" s="245">
        <v>1450</v>
      </c>
      <c r="O538" s="245">
        <v>150</v>
      </c>
      <c r="P538" s="245">
        <v>150</v>
      </c>
      <c r="Q538" s="245"/>
      <c r="R538" s="245"/>
      <c r="S538" s="245" t="s">
        <v>768</v>
      </c>
      <c r="T538" s="247">
        <v>46934</v>
      </c>
      <c r="U538" s="246" t="s">
        <v>2032</v>
      </c>
      <c r="V538" s="246" t="s">
        <v>2033</v>
      </c>
    </row>
    <row r="539" spans="1:22" x14ac:dyDescent="0.2">
      <c r="A539" s="245">
        <v>27</v>
      </c>
      <c r="B539" s="245">
        <v>26040071</v>
      </c>
      <c r="C539" s="246" t="s">
        <v>892</v>
      </c>
      <c r="D539" s="246" t="s">
        <v>409</v>
      </c>
      <c r="E539" s="246" t="s">
        <v>2840</v>
      </c>
      <c r="F539" s="246" t="s">
        <v>2840</v>
      </c>
      <c r="G539" s="245">
        <v>75</v>
      </c>
      <c r="H539" s="246" t="s">
        <v>1364</v>
      </c>
      <c r="I539" s="276"/>
      <c r="J539" s="245" t="s">
        <v>81</v>
      </c>
      <c r="K539" s="245">
        <v>3.3000000000000002E-2</v>
      </c>
      <c r="L539" s="610" t="s">
        <v>595</v>
      </c>
      <c r="M539" s="245">
        <v>0.4</v>
      </c>
      <c r="N539" s="245">
        <v>1450</v>
      </c>
      <c r="O539" s="245">
        <v>150</v>
      </c>
      <c r="P539" s="245">
        <v>150</v>
      </c>
      <c r="Q539" s="245"/>
      <c r="R539" s="245"/>
      <c r="S539" s="245" t="s">
        <v>768</v>
      </c>
      <c r="T539" s="247">
        <v>46934</v>
      </c>
      <c r="U539" s="246" t="s">
        <v>2032</v>
      </c>
      <c r="V539" s="246" t="s">
        <v>2033</v>
      </c>
    </row>
    <row r="540" spans="1:22" x14ac:dyDescent="0.2">
      <c r="A540" s="245">
        <v>27</v>
      </c>
      <c r="B540" s="245">
        <v>26040072</v>
      </c>
      <c r="C540" s="246" t="s">
        <v>892</v>
      </c>
      <c r="D540" s="246" t="s">
        <v>409</v>
      </c>
      <c r="E540" s="246" t="s">
        <v>2840</v>
      </c>
      <c r="F540" s="246" t="s">
        <v>2840</v>
      </c>
      <c r="G540" s="245">
        <v>75</v>
      </c>
      <c r="H540" s="246" t="s">
        <v>1364</v>
      </c>
      <c r="I540" s="276"/>
      <c r="J540" s="245" t="s">
        <v>478</v>
      </c>
      <c r="K540" s="245">
        <v>3.4000000000000002E-2</v>
      </c>
      <c r="L540" s="610">
        <v>80</v>
      </c>
      <c r="M540" s="245">
        <v>0.4</v>
      </c>
      <c r="N540" s="245">
        <v>1450</v>
      </c>
      <c r="O540" s="245">
        <v>150</v>
      </c>
      <c r="P540" s="245">
        <v>150</v>
      </c>
      <c r="Q540" s="245"/>
      <c r="R540" s="245"/>
      <c r="S540" s="245" t="s">
        <v>768</v>
      </c>
      <c r="T540" s="247">
        <v>46934</v>
      </c>
      <c r="U540" s="246" t="s">
        <v>2032</v>
      </c>
      <c r="V540" s="246" t="s">
        <v>2033</v>
      </c>
    </row>
    <row r="541" spans="1:22" x14ac:dyDescent="0.2">
      <c r="A541" s="245">
        <v>27</v>
      </c>
      <c r="B541" s="245">
        <v>26040073</v>
      </c>
      <c r="C541" s="246" t="s">
        <v>892</v>
      </c>
      <c r="D541" s="246" t="s">
        <v>409</v>
      </c>
      <c r="E541" s="246" t="s">
        <v>2840</v>
      </c>
      <c r="F541" s="246" t="s">
        <v>2840</v>
      </c>
      <c r="G541" s="245">
        <v>75</v>
      </c>
      <c r="H541" s="246" t="s">
        <v>1364</v>
      </c>
      <c r="I541" s="276"/>
      <c r="J541" s="245" t="s">
        <v>478</v>
      </c>
      <c r="K541" s="245">
        <v>3.5000000000000003E-2</v>
      </c>
      <c r="L541" s="610" t="s">
        <v>587</v>
      </c>
      <c r="M541" s="245">
        <v>0.4</v>
      </c>
      <c r="N541" s="245">
        <v>1450</v>
      </c>
      <c r="O541" s="245">
        <v>150</v>
      </c>
      <c r="P541" s="245">
        <v>150</v>
      </c>
      <c r="Q541" s="245"/>
      <c r="R541" s="245"/>
      <c r="S541" s="245" t="s">
        <v>768</v>
      </c>
      <c r="T541" s="247">
        <v>46934</v>
      </c>
      <c r="U541" s="246" t="s">
        <v>2032</v>
      </c>
      <c r="V541" s="246" t="s">
        <v>2033</v>
      </c>
    </row>
    <row r="542" spans="1:22" x14ac:dyDescent="0.2">
      <c r="A542" s="245">
        <v>27</v>
      </c>
      <c r="B542" s="245">
        <v>26040074</v>
      </c>
      <c r="C542" s="246" t="s">
        <v>892</v>
      </c>
      <c r="D542" s="246" t="s">
        <v>409</v>
      </c>
      <c r="E542" s="246" t="s">
        <v>2840</v>
      </c>
      <c r="F542" s="246" t="s">
        <v>2840</v>
      </c>
      <c r="G542" s="245">
        <v>75</v>
      </c>
      <c r="H542" s="246" t="s">
        <v>1364</v>
      </c>
      <c r="I542" s="276"/>
      <c r="J542" s="245" t="s">
        <v>680</v>
      </c>
      <c r="K542" s="245">
        <v>3.5999999999999997E-2</v>
      </c>
      <c r="L542" s="610" t="s">
        <v>1130</v>
      </c>
      <c r="M542" s="245">
        <v>0.4</v>
      </c>
      <c r="N542" s="245">
        <v>1450</v>
      </c>
      <c r="O542" s="245">
        <v>150</v>
      </c>
      <c r="P542" s="245">
        <v>150</v>
      </c>
      <c r="Q542" s="245"/>
      <c r="R542" s="245"/>
      <c r="S542" s="245" t="s">
        <v>768</v>
      </c>
      <c r="T542" s="247">
        <v>46934</v>
      </c>
      <c r="U542" s="246" t="s">
        <v>2032</v>
      </c>
      <c r="V542" s="246" t="s">
        <v>2033</v>
      </c>
    </row>
    <row r="543" spans="1:22" x14ac:dyDescent="0.2">
      <c r="A543" s="245">
        <v>27</v>
      </c>
      <c r="B543" s="245">
        <v>26040075</v>
      </c>
      <c r="C543" s="246" t="s">
        <v>892</v>
      </c>
      <c r="D543" s="246" t="s">
        <v>409</v>
      </c>
      <c r="E543" s="246" t="s">
        <v>2840</v>
      </c>
      <c r="F543" s="246" t="s">
        <v>2840</v>
      </c>
      <c r="G543" s="245">
        <v>75</v>
      </c>
      <c r="H543" s="246" t="s">
        <v>1364</v>
      </c>
      <c r="I543" s="276"/>
      <c r="J543" s="245" t="s">
        <v>81</v>
      </c>
      <c r="K543" s="245">
        <v>3.6999999999999998E-2</v>
      </c>
      <c r="L543" s="610" t="s">
        <v>2839</v>
      </c>
      <c r="M543" s="245">
        <v>0.4</v>
      </c>
      <c r="N543" s="245">
        <v>1450</v>
      </c>
      <c r="O543" s="245">
        <v>150</v>
      </c>
      <c r="P543" s="245">
        <v>150</v>
      </c>
      <c r="Q543" s="245"/>
      <c r="R543" s="245"/>
      <c r="S543" s="245" t="s">
        <v>768</v>
      </c>
      <c r="T543" s="247">
        <v>46934</v>
      </c>
      <c r="U543" s="246" t="s">
        <v>2032</v>
      </c>
      <c r="V543" s="246" t="s">
        <v>2033</v>
      </c>
    </row>
    <row r="544" spans="1:22" x14ac:dyDescent="0.2">
      <c r="A544" s="245">
        <v>27</v>
      </c>
      <c r="B544" s="245">
        <v>26040081</v>
      </c>
      <c r="C544" s="246" t="s">
        <v>892</v>
      </c>
      <c r="D544" s="246" t="s">
        <v>409</v>
      </c>
      <c r="E544" s="246" t="s">
        <v>1365</v>
      </c>
      <c r="F544" s="246" t="s">
        <v>1365</v>
      </c>
      <c r="G544" s="245">
        <v>75</v>
      </c>
      <c r="H544" s="246" t="s">
        <v>1364</v>
      </c>
      <c r="I544" s="276"/>
      <c r="J544" s="245" t="s">
        <v>81</v>
      </c>
      <c r="K544" s="245">
        <v>3.3000000000000002E-2</v>
      </c>
      <c r="L544" s="610" t="s">
        <v>595</v>
      </c>
      <c r="M544" s="245">
        <v>0.4</v>
      </c>
      <c r="N544" s="245">
        <v>1450</v>
      </c>
      <c r="O544" s="245">
        <v>150</v>
      </c>
      <c r="P544" s="245">
        <v>150</v>
      </c>
      <c r="Q544" s="245"/>
      <c r="R544" s="245"/>
      <c r="S544" s="245" t="s">
        <v>768</v>
      </c>
      <c r="T544" s="247">
        <v>46934</v>
      </c>
      <c r="U544" s="246" t="s">
        <v>2032</v>
      </c>
      <c r="V544" s="246" t="s">
        <v>2033</v>
      </c>
    </row>
    <row r="545" spans="1:23" x14ac:dyDescent="0.2">
      <c r="A545" s="245">
        <v>27</v>
      </c>
      <c r="B545" s="245">
        <v>26040082</v>
      </c>
      <c r="C545" s="246" t="s">
        <v>892</v>
      </c>
      <c r="D545" s="246" t="s">
        <v>409</v>
      </c>
      <c r="E545" s="246" t="s">
        <v>1365</v>
      </c>
      <c r="F545" s="246" t="s">
        <v>1365</v>
      </c>
      <c r="G545" s="245">
        <v>75</v>
      </c>
      <c r="H545" s="246" t="s">
        <v>1364</v>
      </c>
      <c r="I545" s="276"/>
      <c r="J545" s="245" t="s">
        <v>478</v>
      </c>
      <c r="K545" s="245">
        <v>3.4000000000000002E-2</v>
      </c>
      <c r="L545" s="610">
        <v>80</v>
      </c>
      <c r="M545" s="245">
        <v>0.4</v>
      </c>
      <c r="N545" s="245">
        <v>1450</v>
      </c>
      <c r="O545" s="245">
        <v>150</v>
      </c>
      <c r="P545" s="245">
        <v>150</v>
      </c>
      <c r="Q545" s="245"/>
      <c r="R545" s="245"/>
      <c r="S545" s="245" t="s">
        <v>768</v>
      </c>
      <c r="T545" s="247">
        <v>46934</v>
      </c>
      <c r="U545" s="246" t="s">
        <v>2032</v>
      </c>
      <c r="V545" s="246" t="s">
        <v>2033</v>
      </c>
    </row>
    <row r="546" spans="1:23" x14ac:dyDescent="0.2">
      <c r="A546" s="245">
        <v>27</v>
      </c>
      <c r="B546" s="245">
        <v>26040083</v>
      </c>
      <c r="C546" s="246" t="s">
        <v>892</v>
      </c>
      <c r="D546" s="246" t="s">
        <v>409</v>
      </c>
      <c r="E546" s="246" t="s">
        <v>1365</v>
      </c>
      <c r="F546" s="246" t="s">
        <v>1365</v>
      </c>
      <c r="G546" s="245">
        <v>75</v>
      </c>
      <c r="H546" s="246" t="s">
        <v>1364</v>
      </c>
      <c r="I546" s="276"/>
      <c r="J546" s="245" t="s">
        <v>478</v>
      </c>
      <c r="K546" s="245">
        <v>3.5000000000000003E-2</v>
      </c>
      <c r="L546" s="610" t="s">
        <v>587</v>
      </c>
      <c r="M546" s="245">
        <v>0.4</v>
      </c>
      <c r="N546" s="245">
        <v>1450</v>
      </c>
      <c r="O546" s="245">
        <v>150</v>
      </c>
      <c r="P546" s="245">
        <v>150</v>
      </c>
      <c r="Q546" s="245"/>
      <c r="R546" s="245"/>
      <c r="S546" s="245" t="s">
        <v>768</v>
      </c>
      <c r="T546" s="247">
        <v>46934</v>
      </c>
      <c r="U546" s="246" t="s">
        <v>2032</v>
      </c>
      <c r="V546" s="246" t="s">
        <v>2033</v>
      </c>
    </row>
    <row r="547" spans="1:23" x14ac:dyDescent="0.2">
      <c r="A547" s="245">
        <v>27</v>
      </c>
      <c r="B547" s="245">
        <v>26040091</v>
      </c>
      <c r="C547" s="246" t="s">
        <v>892</v>
      </c>
      <c r="D547" s="246" t="s">
        <v>409</v>
      </c>
      <c r="E547" s="246" t="s">
        <v>1797</v>
      </c>
      <c r="F547" s="246" t="s">
        <v>1797</v>
      </c>
      <c r="G547" s="245">
        <v>75</v>
      </c>
      <c r="H547" s="246" t="s">
        <v>1364</v>
      </c>
      <c r="I547" s="276"/>
      <c r="J547" s="245" t="s">
        <v>81</v>
      </c>
      <c r="K547" s="245">
        <v>3.2000000000000001E-2</v>
      </c>
      <c r="L547" s="610" t="s">
        <v>994</v>
      </c>
      <c r="M547" s="245">
        <v>0.4</v>
      </c>
      <c r="N547" s="245">
        <v>1450</v>
      </c>
      <c r="O547" s="245">
        <v>150</v>
      </c>
      <c r="P547" s="245">
        <v>150</v>
      </c>
      <c r="Q547" s="245"/>
      <c r="R547" s="245"/>
      <c r="S547" s="727" t="s">
        <v>768</v>
      </c>
      <c r="T547" s="247">
        <v>46934</v>
      </c>
      <c r="U547" s="246" t="s">
        <v>2035</v>
      </c>
      <c r="V547" s="246" t="s">
        <v>2036</v>
      </c>
    </row>
    <row r="548" spans="1:23" x14ac:dyDescent="0.2">
      <c r="A548" s="245">
        <v>27</v>
      </c>
      <c r="B548" s="245">
        <v>26040092</v>
      </c>
      <c r="C548" s="246" t="s">
        <v>892</v>
      </c>
      <c r="D548" s="246" t="s">
        <v>409</v>
      </c>
      <c r="E548" s="246" t="s">
        <v>1797</v>
      </c>
      <c r="F548" s="246" t="s">
        <v>1797</v>
      </c>
      <c r="G548" s="245">
        <v>75</v>
      </c>
      <c r="H548" s="246" t="s">
        <v>1364</v>
      </c>
      <c r="I548" s="276"/>
      <c r="J548" s="245" t="s">
        <v>81</v>
      </c>
      <c r="K548" s="245">
        <v>3.3000000000000002E-2</v>
      </c>
      <c r="L548" s="610" t="s">
        <v>2841</v>
      </c>
      <c r="M548" s="245">
        <v>0.4</v>
      </c>
      <c r="N548" s="245">
        <v>1450</v>
      </c>
      <c r="O548" s="245">
        <v>150</v>
      </c>
      <c r="P548" s="245">
        <v>150</v>
      </c>
      <c r="Q548" s="245"/>
      <c r="R548" s="245"/>
      <c r="S548" s="245" t="s">
        <v>768</v>
      </c>
      <c r="T548" s="247">
        <v>46934</v>
      </c>
      <c r="U548" s="246" t="s">
        <v>2035</v>
      </c>
      <c r="V548" s="246" t="s">
        <v>2036</v>
      </c>
    </row>
    <row r="549" spans="1:23" x14ac:dyDescent="0.2">
      <c r="A549" s="245">
        <v>27</v>
      </c>
      <c r="B549" s="245">
        <v>26040093</v>
      </c>
      <c r="C549" s="246" t="s">
        <v>892</v>
      </c>
      <c r="D549" s="246" t="s">
        <v>409</v>
      </c>
      <c r="E549" s="246" t="s">
        <v>1797</v>
      </c>
      <c r="F549" s="246" t="s">
        <v>1797</v>
      </c>
      <c r="G549" s="245">
        <v>75</v>
      </c>
      <c r="H549" s="246" t="s">
        <v>1364</v>
      </c>
      <c r="I549" s="276"/>
      <c r="J549" s="245" t="s">
        <v>478</v>
      </c>
      <c r="K549" s="245">
        <v>3.4000000000000002E-2</v>
      </c>
      <c r="L549" s="610">
        <v>80</v>
      </c>
      <c r="M549" s="245">
        <v>0.4</v>
      </c>
      <c r="N549" s="245">
        <v>1450</v>
      </c>
      <c r="O549" s="245">
        <v>150</v>
      </c>
      <c r="P549" s="245">
        <v>150</v>
      </c>
      <c r="Q549" s="245"/>
      <c r="R549" s="245"/>
      <c r="S549" s="245" t="s">
        <v>768</v>
      </c>
      <c r="T549" s="247">
        <v>46934</v>
      </c>
      <c r="U549" s="246" t="s">
        <v>2035</v>
      </c>
      <c r="V549" s="246" t="s">
        <v>2036</v>
      </c>
    </row>
    <row r="550" spans="1:23" x14ac:dyDescent="0.2">
      <c r="A550" s="245">
        <v>27</v>
      </c>
      <c r="B550" s="245">
        <v>26040094</v>
      </c>
      <c r="C550" s="246" t="s">
        <v>892</v>
      </c>
      <c r="D550" s="246" t="s">
        <v>409</v>
      </c>
      <c r="E550" s="246" t="s">
        <v>1797</v>
      </c>
      <c r="F550" s="246" t="s">
        <v>1797</v>
      </c>
      <c r="G550" s="245">
        <v>75</v>
      </c>
      <c r="H550" s="246" t="s">
        <v>1364</v>
      </c>
      <c r="I550" s="276"/>
      <c r="J550" s="245" t="s">
        <v>478</v>
      </c>
      <c r="K550" s="245">
        <v>3.5000000000000003E-2</v>
      </c>
      <c r="L550" s="610" t="s">
        <v>587</v>
      </c>
      <c r="M550" s="245">
        <v>0.4</v>
      </c>
      <c r="N550" s="245">
        <v>1450</v>
      </c>
      <c r="O550" s="245">
        <v>150</v>
      </c>
      <c r="P550" s="245">
        <v>150</v>
      </c>
      <c r="Q550" s="245"/>
      <c r="R550" s="245"/>
      <c r="S550" s="245" t="s">
        <v>768</v>
      </c>
      <c r="T550" s="247">
        <v>46934</v>
      </c>
      <c r="U550" s="246" t="s">
        <v>2035</v>
      </c>
      <c r="V550" s="246" t="s">
        <v>2036</v>
      </c>
    </row>
    <row r="551" spans="1:23" x14ac:dyDescent="0.2">
      <c r="A551" s="245">
        <v>27</v>
      </c>
      <c r="B551" s="245">
        <v>26040095</v>
      </c>
      <c r="C551" s="246" t="s">
        <v>892</v>
      </c>
      <c r="D551" s="246" t="s">
        <v>409</v>
      </c>
      <c r="E551" s="246" t="s">
        <v>1797</v>
      </c>
      <c r="F551" s="246" t="s">
        <v>1797</v>
      </c>
      <c r="G551" s="245">
        <v>75</v>
      </c>
      <c r="H551" s="246" t="s">
        <v>1364</v>
      </c>
      <c r="I551" s="276"/>
      <c r="J551" s="245" t="s">
        <v>680</v>
      </c>
      <c r="K551" s="245">
        <v>3.5999999999999997E-2</v>
      </c>
      <c r="L551" s="610" t="s">
        <v>1130</v>
      </c>
      <c r="M551" s="245">
        <v>0.4</v>
      </c>
      <c r="N551" s="245">
        <v>1450</v>
      </c>
      <c r="O551" s="245">
        <v>150</v>
      </c>
      <c r="P551" s="245">
        <v>150</v>
      </c>
      <c r="Q551" s="245"/>
      <c r="R551" s="245"/>
      <c r="S551" s="245" t="s">
        <v>768</v>
      </c>
      <c r="T551" s="247">
        <v>46934</v>
      </c>
      <c r="U551" s="246" t="s">
        <v>2035</v>
      </c>
      <c r="V551" s="246" t="s">
        <v>2036</v>
      </c>
    </row>
    <row r="552" spans="1:23" x14ac:dyDescent="0.2">
      <c r="A552" s="606">
        <v>27</v>
      </c>
      <c r="B552" s="606">
        <v>26040096</v>
      </c>
      <c r="C552" s="607" t="s">
        <v>892</v>
      </c>
      <c r="D552" s="607" t="s">
        <v>409</v>
      </c>
      <c r="E552" s="607" t="s">
        <v>1797</v>
      </c>
      <c r="F552" s="607" t="s">
        <v>1797</v>
      </c>
      <c r="G552" s="606">
        <v>75</v>
      </c>
      <c r="H552" s="607" t="s">
        <v>1364</v>
      </c>
      <c r="I552" s="608"/>
      <c r="J552" s="606" t="s">
        <v>81</v>
      </c>
      <c r="K552" s="606">
        <v>3.6999999999999998E-2</v>
      </c>
      <c r="L552" s="656" t="s">
        <v>2839</v>
      </c>
      <c r="M552" s="606">
        <v>0.4</v>
      </c>
      <c r="N552" s="606">
        <v>1450</v>
      </c>
      <c r="O552" s="606">
        <v>150</v>
      </c>
      <c r="P552" s="606">
        <v>150</v>
      </c>
      <c r="Q552" s="606"/>
      <c r="R552" s="606"/>
      <c r="S552" s="606" t="s">
        <v>768</v>
      </c>
      <c r="T552" s="609">
        <v>46934</v>
      </c>
      <c r="U552" s="607" t="s">
        <v>2035</v>
      </c>
      <c r="V552" s="607" t="s">
        <v>2036</v>
      </c>
    </row>
    <row r="553" spans="1:23" ht="25.5" x14ac:dyDescent="0.2">
      <c r="A553" s="245">
        <v>27</v>
      </c>
      <c r="B553" s="245">
        <v>26090361</v>
      </c>
      <c r="C553" s="246" t="s">
        <v>892</v>
      </c>
      <c r="D553" s="246" t="s">
        <v>409</v>
      </c>
      <c r="E553" s="246" t="s">
        <v>490</v>
      </c>
      <c r="F553" s="246" t="s">
        <v>490</v>
      </c>
      <c r="G553" s="245">
        <v>16</v>
      </c>
      <c r="H553" s="246" t="s">
        <v>396</v>
      </c>
      <c r="I553" s="276"/>
      <c r="J553" s="245" t="s">
        <v>491</v>
      </c>
      <c r="K553" s="245">
        <v>2.7E-2</v>
      </c>
      <c r="L553" s="245" t="s">
        <v>78</v>
      </c>
      <c r="M553" s="245">
        <v>0.4</v>
      </c>
      <c r="N553" s="245">
        <v>1450</v>
      </c>
      <c r="O553" s="245">
        <v>150</v>
      </c>
      <c r="P553" s="245">
        <v>150</v>
      </c>
      <c r="Q553" s="245"/>
      <c r="R553" s="245"/>
      <c r="S553" s="727" t="s">
        <v>768</v>
      </c>
      <c r="T553" s="247">
        <v>47118</v>
      </c>
      <c r="U553" s="246" t="s">
        <v>2913</v>
      </c>
      <c r="V553" s="246" t="s">
        <v>2174</v>
      </c>
    </row>
    <row r="554" spans="1:23" ht="25.5" x14ac:dyDescent="0.2">
      <c r="A554" s="245">
        <v>27</v>
      </c>
      <c r="B554" s="245">
        <v>26090362</v>
      </c>
      <c r="C554" s="246" t="s">
        <v>892</v>
      </c>
      <c r="D554" s="246" t="s">
        <v>409</v>
      </c>
      <c r="E554" s="246" t="s">
        <v>1867</v>
      </c>
      <c r="F554" s="246" t="s">
        <v>1867</v>
      </c>
      <c r="G554" s="245">
        <v>16</v>
      </c>
      <c r="H554" s="246" t="s">
        <v>396</v>
      </c>
      <c r="I554" s="276"/>
      <c r="J554" s="245" t="s">
        <v>1868</v>
      </c>
      <c r="K554" s="245">
        <v>3.2000000000000001E-2</v>
      </c>
      <c r="L554" s="245" t="s">
        <v>0</v>
      </c>
      <c r="M554" s="245">
        <v>0.4</v>
      </c>
      <c r="N554" s="245">
        <v>1450</v>
      </c>
      <c r="O554" s="245">
        <v>150</v>
      </c>
      <c r="P554" s="245">
        <v>150</v>
      </c>
      <c r="Q554" s="245"/>
      <c r="R554" s="245"/>
      <c r="S554" s="245" t="s">
        <v>768</v>
      </c>
      <c r="T554" s="247">
        <v>47118</v>
      </c>
      <c r="U554" s="246" t="s">
        <v>2913</v>
      </c>
      <c r="V554" s="246" t="s">
        <v>2174</v>
      </c>
    </row>
    <row r="555" spans="1:23" ht="25.5" x14ac:dyDescent="0.2">
      <c r="A555" s="245">
        <v>27</v>
      </c>
      <c r="B555" s="245">
        <v>26090371</v>
      </c>
      <c r="C555" s="246" t="s">
        <v>892</v>
      </c>
      <c r="D555" s="246" t="s">
        <v>409</v>
      </c>
      <c r="E555" s="246" t="s">
        <v>592</v>
      </c>
      <c r="F555" s="246" t="s">
        <v>592</v>
      </c>
      <c r="G555" s="245">
        <v>16</v>
      </c>
      <c r="H555" s="246" t="s">
        <v>396</v>
      </c>
      <c r="I555" s="276"/>
      <c r="J555" s="245" t="s">
        <v>1</v>
      </c>
      <c r="K555" s="245">
        <v>3.4000000000000002E-2</v>
      </c>
      <c r="L555" s="245" t="s">
        <v>593</v>
      </c>
      <c r="M555" s="245">
        <v>0.4</v>
      </c>
      <c r="N555" s="245">
        <v>1450</v>
      </c>
      <c r="O555" s="245">
        <v>150</v>
      </c>
      <c r="P555" s="245">
        <v>150</v>
      </c>
      <c r="Q555" s="245"/>
      <c r="R555" s="245"/>
      <c r="S555" s="245" t="s">
        <v>768</v>
      </c>
      <c r="T555" s="247">
        <v>47118</v>
      </c>
      <c r="U555" s="246" t="s">
        <v>2913</v>
      </c>
      <c r="V555" s="246" t="s">
        <v>2174</v>
      </c>
    </row>
    <row r="556" spans="1:23" ht="25.5" x14ac:dyDescent="0.2">
      <c r="A556" s="245">
        <v>27</v>
      </c>
      <c r="B556" s="245">
        <v>26090372</v>
      </c>
      <c r="C556" s="246" t="s">
        <v>892</v>
      </c>
      <c r="D556" s="246" t="s">
        <v>409</v>
      </c>
      <c r="E556" s="246" t="s">
        <v>592</v>
      </c>
      <c r="F556" s="246" t="s">
        <v>592</v>
      </c>
      <c r="G556" s="245">
        <v>16</v>
      </c>
      <c r="H556" s="246" t="s">
        <v>396</v>
      </c>
      <c r="I556" s="276"/>
      <c r="J556" s="245" t="s">
        <v>1</v>
      </c>
      <c r="K556" s="245">
        <v>3.5000000000000003E-2</v>
      </c>
      <c r="L556" s="245" t="s">
        <v>1382</v>
      </c>
      <c r="M556" s="245">
        <v>0.4</v>
      </c>
      <c r="N556" s="245">
        <v>1450</v>
      </c>
      <c r="O556" s="245">
        <v>150</v>
      </c>
      <c r="P556" s="245">
        <v>150</v>
      </c>
      <c r="Q556" s="245"/>
      <c r="R556" s="245"/>
      <c r="S556" s="245" t="s">
        <v>768</v>
      </c>
      <c r="T556" s="247">
        <v>47118</v>
      </c>
      <c r="U556" s="246" t="s">
        <v>2913</v>
      </c>
      <c r="V556" s="246" t="s">
        <v>2174</v>
      </c>
    </row>
    <row r="557" spans="1:23" ht="25.5" x14ac:dyDescent="0.2">
      <c r="A557" s="245">
        <v>27</v>
      </c>
      <c r="B557" s="245">
        <v>26090381</v>
      </c>
      <c r="C557" s="246" t="s">
        <v>892</v>
      </c>
      <c r="D557" s="246" t="s">
        <v>409</v>
      </c>
      <c r="E557" s="246" t="s">
        <v>110</v>
      </c>
      <c r="F557" s="246" t="s">
        <v>110</v>
      </c>
      <c r="G557" s="245">
        <v>16</v>
      </c>
      <c r="H557" s="246" t="s">
        <v>396</v>
      </c>
      <c r="I557" s="276"/>
      <c r="J557" s="245" t="s">
        <v>286</v>
      </c>
      <c r="K557" s="245">
        <v>3.4000000000000002E-2</v>
      </c>
      <c r="L557" s="245" t="s">
        <v>593</v>
      </c>
      <c r="M557" s="245">
        <v>0.4</v>
      </c>
      <c r="N557" s="245">
        <v>1450</v>
      </c>
      <c r="O557" s="245">
        <v>150</v>
      </c>
      <c r="P557" s="245">
        <v>150</v>
      </c>
      <c r="Q557" s="245"/>
      <c r="R557" s="245"/>
      <c r="S557" s="245" t="s">
        <v>768</v>
      </c>
      <c r="T557" s="247">
        <v>47118</v>
      </c>
      <c r="U557" s="246" t="s">
        <v>2913</v>
      </c>
      <c r="V557" s="246" t="s">
        <v>2174</v>
      </c>
    </row>
    <row r="558" spans="1:23" ht="25.5" x14ac:dyDescent="0.2">
      <c r="A558" s="245">
        <v>27</v>
      </c>
      <c r="B558" s="245">
        <v>26090382</v>
      </c>
      <c r="C558" s="246" t="s">
        <v>892</v>
      </c>
      <c r="D558" s="246" t="s">
        <v>409</v>
      </c>
      <c r="E558" s="246" t="s">
        <v>110</v>
      </c>
      <c r="F558" s="246" t="s">
        <v>110</v>
      </c>
      <c r="G558" s="245">
        <v>16</v>
      </c>
      <c r="H558" s="246" t="s">
        <v>396</v>
      </c>
      <c r="I558" s="276"/>
      <c r="J558" s="245" t="s">
        <v>286</v>
      </c>
      <c r="K558" s="245">
        <v>3.5000000000000003E-2</v>
      </c>
      <c r="L558" s="245" t="s">
        <v>1382</v>
      </c>
      <c r="M558" s="245">
        <v>0.4</v>
      </c>
      <c r="N558" s="245">
        <v>1450</v>
      </c>
      <c r="O558" s="245">
        <v>150</v>
      </c>
      <c r="P558" s="245">
        <v>150</v>
      </c>
      <c r="Q558" s="245"/>
      <c r="R558" s="245"/>
      <c r="S558" s="606" t="s">
        <v>768</v>
      </c>
      <c r="T558" s="247">
        <v>47118</v>
      </c>
      <c r="U558" s="246" t="s">
        <v>2913</v>
      </c>
      <c r="V558" s="246" t="s">
        <v>2174</v>
      </c>
    </row>
    <row r="559" spans="1:23" customFormat="1" x14ac:dyDescent="0.2">
      <c r="A559" s="257">
        <v>27</v>
      </c>
      <c r="B559" s="257">
        <v>25050121</v>
      </c>
      <c r="C559" s="258" t="s">
        <v>892</v>
      </c>
      <c r="D559" s="258" t="s">
        <v>409</v>
      </c>
      <c r="E559" s="258" t="s">
        <v>590</v>
      </c>
      <c r="F559" s="258" t="s">
        <v>590</v>
      </c>
      <c r="G559" s="257">
        <v>16</v>
      </c>
      <c r="H559" s="258" t="s">
        <v>396</v>
      </c>
      <c r="I559" s="344"/>
      <c r="J559" s="259" t="s">
        <v>591</v>
      </c>
      <c r="K559" s="257">
        <v>3.4000000000000002E-2</v>
      </c>
      <c r="L559" s="259" t="s">
        <v>589</v>
      </c>
      <c r="M559" s="257">
        <v>0.4</v>
      </c>
      <c r="N559" s="257">
        <v>1450</v>
      </c>
      <c r="O559" s="257">
        <v>150</v>
      </c>
      <c r="P559" s="257">
        <v>150</v>
      </c>
      <c r="Q559" s="257"/>
      <c r="R559" s="257"/>
      <c r="S559" s="257" t="s">
        <v>768</v>
      </c>
      <c r="T559" s="260">
        <v>46568</v>
      </c>
      <c r="U559" s="258" t="s">
        <v>489</v>
      </c>
      <c r="V559" s="258" t="s">
        <v>2174</v>
      </c>
      <c r="W559" s="231"/>
    </row>
    <row r="560" spans="1:23" customFormat="1" x14ac:dyDescent="0.2">
      <c r="A560" s="245">
        <v>27</v>
      </c>
      <c r="B560" s="245">
        <v>25050122</v>
      </c>
      <c r="C560" s="246" t="s">
        <v>892</v>
      </c>
      <c r="D560" s="246" t="s">
        <v>409</v>
      </c>
      <c r="E560" s="246" t="s">
        <v>590</v>
      </c>
      <c r="F560" s="246" t="s">
        <v>590</v>
      </c>
      <c r="G560" s="245">
        <v>16</v>
      </c>
      <c r="H560" s="246" t="s">
        <v>396</v>
      </c>
      <c r="I560" s="276"/>
      <c r="J560" s="610" t="s">
        <v>591</v>
      </c>
      <c r="K560" s="245">
        <v>3.5000000000000003E-2</v>
      </c>
      <c r="L560" s="610" t="s">
        <v>1885</v>
      </c>
      <c r="M560" s="245">
        <v>0.4</v>
      </c>
      <c r="N560" s="245">
        <v>1450</v>
      </c>
      <c r="O560" s="245">
        <v>150</v>
      </c>
      <c r="P560" s="245">
        <v>150</v>
      </c>
      <c r="Q560" s="245"/>
      <c r="R560" s="245"/>
      <c r="S560" s="245" t="s">
        <v>768</v>
      </c>
      <c r="T560" s="247">
        <v>46568</v>
      </c>
      <c r="U560" s="246" t="s">
        <v>489</v>
      </c>
      <c r="V560" s="246" t="s">
        <v>2174</v>
      </c>
      <c r="W560" s="231"/>
    </row>
    <row r="561" spans="1:23" customFormat="1" x14ac:dyDescent="0.2">
      <c r="A561" s="245">
        <v>27</v>
      </c>
      <c r="B561" s="245">
        <v>25050123</v>
      </c>
      <c r="C561" s="246" t="s">
        <v>892</v>
      </c>
      <c r="D561" s="246" t="s">
        <v>409</v>
      </c>
      <c r="E561" s="246" t="s">
        <v>590</v>
      </c>
      <c r="F561" s="246" t="s">
        <v>590</v>
      </c>
      <c r="G561" s="245">
        <v>16</v>
      </c>
      <c r="H561" s="246" t="s">
        <v>396</v>
      </c>
      <c r="I561" s="276"/>
      <c r="J561" s="610" t="s">
        <v>591</v>
      </c>
      <c r="K561" s="245">
        <v>3.5999999999999997E-2</v>
      </c>
      <c r="L561" s="610" t="s">
        <v>1709</v>
      </c>
      <c r="M561" s="245">
        <v>0.4</v>
      </c>
      <c r="N561" s="245">
        <v>1450</v>
      </c>
      <c r="O561" s="245">
        <v>150</v>
      </c>
      <c r="P561" s="245">
        <v>150</v>
      </c>
      <c r="Q561" s="245"/>
      <c r="R561" s="245"/>
      <c r="S561" s="245" t="s">
        <v>768</v>
      </c>
      <c r="T561" s="247">
        <v>46568</v>
      </c>
      <c r="U561" s="246" t="s">
        <v>489</v>
      </c>
      <c r="V561" s="246" t="s">
        <v>2174</v>
      </c>
      <c r="W561" s="231"/>
    </row>
    <row r="562" spans="1:23" customFormat="1" x14ac:dyDescent="0.2">
      <c r="A562" s="257">
        <v>27</v>
      </c>
      <c r="B562" s="257">
        <v>24090201</v>
      </c>
      <c r="C562" s="258" t="s">
        <v>892</v>
      </c>
      <c r="D562" s="258" t="s">
        <v>409</v>
      </c>
      <c r="E562" s="258" t="s">
        <v>490</v>
      </c>
      <c r="F562" s="258" t="s">
        <v>490</v>
      </c>
      <c r="G562" s="257">
        <v>16</v>
      </c>
      <c r="H562" s="258" t="s">
        <v>396</v>
      </c>
      <c r="I562" s="344"/>
      <c r="J562" s="259" t="s">
        <v>491</v>
      </c>
      <c r="K562" s="257">
        <v>2.7E-2</v>
      </c>
      <c r="L562" s="259" t="s">
        <v>78</v>
      </c>
      <c r="M562" s="257">
        <v>0.4</v>
      </c>
      <c r="N562" s="257">
        <v>1450</v>
      </c>
      <c r="O562" s="257">
        <v>150</v>
      </c>
      <c r="P562" s="257">
        <v>150</v>
      </c>
      <c r="Q562" s="257"/>
      <c r="R562" s="257"/>
      <c r="S562" s="257" t="s">
        <v>768</v>
      </c>
      <c r="T562" s="260">
        <v>46387</v>
      </c>
      <c r="U562" s="258" t="s">
        <v>489</v>
      </c>
      <c r="V562" s="258" t="s">
        <v>2174</v>
      </c>
      <c r="W562" s="231"/>
    </row>
    <row r="563" spans="1:23" customFormat="1" x14ac:dyDescent="0.2">
      <c r="A563" s="245">
        <v>27</v>
      </c>
      <c r="B563" s="245">
        <v>24090202</v>
      </c>
      <c r="C563" s="246" t="s">
        <v>892</v>
      </c>
      <c r="D563" s="246" t="s">
        <v>409</v>
      </c>
      <c r="E563" s="246" t="s">
        <v>1867</v>
      </c>
      <c r="F563" s="246" t="s">
        <v>1867</v>
      </c>
      <c r="G563" s="245">
        <v>16</v>
      </c>
      <c r="H563" s="246" t="s">
        <v>396</v>
      </c>
      <c r="I563" s="276"/>
      <c r="J563" s="610" t="s">
        <v>1868</v>
      </c>
      <c r="K563" s="245">
        <v>3.2000000000000001E-2</v>
      </c>
      <c r="L563" s="610" t="s">
        <v>0</v>
      </c>
      <c r="M563" s="245">
        <v>0.4</v>
      </c>
      <c r="N563" s="245">
        <v>1450</v>
      </c>
      <c r="O563" s="245">
        <v>150</v>
      </c>
      <c r="P563" s="245">
        <v>150</v>
      </c>
      <c r="Q563" s="245"/>
      <c r="R563" s="245"/>
      <c r="S563" s="245" t="s">
        <v>768</v>
      </c>
      <c r="T563" s="247">
        <v>46387</v>
      </c>
      <c r="U563" s="246" t="s">
        <v>489</v>
      </c>
      <c r="V563" s="246" t="s">
        <v>2174</v>
      </c>
      <c r="W563" s="231"/>
    </row>
    <row r="564" spans="1:23" customFormat="1" x14ac:dyDescent="0.2">
      <c r="A564" s="245">
        <v>27</v>
      </c>
      <c r="B564" s="245">
        <v>24090211</v>
      </c>
      <c r="C564" s="246" t="s">
        <v>892</v>
      </c>
      <c r="D564" s="246" t="s">
        <v>409</v>
      </c>
      <c r="E564" s="246" t="s">
        <v>592</v>
      </c>
      <c r="F564" s="246" t="s">
        <v>592</v>
      </c>
      <c r="G564" s="245">
        <v>16</v>
      </c>
      <c r="H564" s="246" t="s">
        <v>396</v>
      </c>
      <c r="I564" s="276"/>
      <c r="J564" s="610" t="s">
        <v>1</v>
      </c>
      <c r="K564" s="245">
        <v>3.4000000000000002E-2</v>
      </c>
      <c r="L564" s="610" t="s">
        <v>593</v>
      </c>
      <c r="M564" s="245">
        <v>0.4</v>
      </c>
      <c r="N564" s="245">
        <v>1450</v>
      </c>
      <c r="O564" s="245">
        <v>150</v>
      </c>
      <c r="P564" s="245">
        <v>150</v>
      </c>
      <c r="Q564" s="245"/>
      <c r="R564" s="245"/>
      <c r="S564" s="245" t="s">
        <v>768</v>
      </c>
      <c r="T564" s="247">
        <v>46387</v>
      </c>
      <c r="U564" s="246" t="s">
        <v>489</v>
      </c>
      <c r="V564" s="246" t="s">
        <v>2174</v>
      </c>
      <c r="W564" s="231"/>
    </row>
    <row r="565" spans="1:23" customFormat="1" x14ac:dyDescent="0.2">
      <c r="A565" s="245">
        <v>27</v>
      </c>
      <c r="B565" s="245">
        <v>24090212</v>
      </c>
      <c r="C565" s="246" t="s">
        <v>892</v>
      </c>
      <c r="D565" s="246" t="s">
        <v>409</v>
      </c>
      <c r="E565" s="246" t="s">
        <v>592</v>
      </c>
      <c r="F565" s="246" t="s">
        <v>592</v>
      </c>
      <c r="G565" s="245">
        <v>16</v>
      </c>
      <c r="H565" s="246" t="s">
        <v>396</v>
      </c>
      <c r="I565" s="276"/>
      <c r="J565" s="610" t="s">
        <v>1</v>
      </c>
      <c r="K565" s="245">
        <v>3.5000000000000003E-2</v>
      </c>
      <c r="L565" s="610" t="s">
        <v>1382</v>
      </c>
      <c r="M565" s="245">
        <v>0.4</v>
      </c>
      <c r="N565" s="245">
        <v>1450</v>
      </c>
      <c r="O565" s="245">
        <v>150</v>
      </c>
      <c r="P565" s="245">
        <v>150</v>
      </c>
      <c r="Q565" s="245"/>
      <c r="R565" s="245"/>
      <c r="S565" s="245" t="s">
        <v>768</v>
      </c>
      <c r="T565" s="247">
        <v>46387</v>
      </c>
      <c r="U565" s="246" t="s">
        <v>489</v>
      </c>
      <c r="V565" s="246" t="s">
        <v>2174</v>
      </c>
      <c r="W565" s="231"/>
    </row>
    <row r="566" spans="1:23" customFormat="1" x14ac:dyDescent="0.2">
      <c r="A566" s="245">
        <v>27</v>
      </c>
      <c r="B566" s="245">
        <v>24090221</v>
      </c>
      <c r="C566" s="246" t="s">
        <v>892</v>
      </c>
      <c r="D566" s="246" t="s">
        <v>409</v>
      </c>
      <c r="E566" s="246" t="s">
        <v>110</v>
      </c>
      <c r="F566" s="246" t="s">
        <v>110</v>
      </c>
      <c r="G566" s="245">
        <v>16</v>
      </c>
      <c r="H566" s="246" t="s">
        <v>396</v>
      </c>
      <c r="I566" s="276"/>
      <c r="J566" s="610" t="s">
        <v>286</v>
      </c>
      <c r="K566" s="245">
        <v>3.4000000000000002E-2</v>
      </c>
      <c r="L566" s="610" t="s">
        <v>593</v>
      </c>
      <c r="M566" s="245">
        <v>0.4</v>
      </c>
      <c r="N566" s="245">
        <v>1450</v>
      </c>
      <c r="O566" s="245">
        <v>150</v>
      </c>
      <c r="P566" s="245">
        <v>150</v>
      </c>
      <c r="Q566" s="245"/>
      <c r="R566" s="245"/>
      <c r="S566" s="245" t="s">
        <v>768</v>
      </c>
      <c r="T566" s="247">
        <v>46387</v>
      </c>
      <c r="U566" s="246" t="s">
        <v>489</v>
      </c>
      <c r="V566" s="246" t="s">
        <v>2174</v>
      </c>
      <c r="W566" s="231"/>
    </row>
    <row r="567" spans="1:23" customFormat="1" x14ac:dyDescent="0.2">
      <c r="A567" s="606">
        <v>27</v>
      </c>
      <c r="B567" s="606">
        <v>24090222</v>
      </c>
      <c r="C567" s="607" t="s">
        <v>892</v>
      </c>
      <c r="D567" s="607" t="s">
        <v>409</v>
      </c>
      <c r="E567" s="607" t="s">
        <v>110</v>
      </c>
      <c r="F567" s="607" t="s">
        <v>110</v>
      </c>
      <c r="G567" s="606">
        <v>16</v>
      </c>
      <c r="H567" s="607" t="s">
        <v>396</v>
      </c>
      <c r="I567" s="608"/>
      <c r="J567" s="656" t="s">
        <v>286</v>
      </c>
      <c r="K567" s="606">
        <v>3.5000000000000003E-2</v>
      </c>
      <c r="L567" s="656" t="s">
        <v>1382</v>
      </c>
      <c r="M567" s="606">
        <v>0.4</v>
      </c>
      <c r="N567" s="606">
        <v>1450</v>
      </c>
      <c r="O567" s="606">
        <v>150</v>
      </c>
      <c r="P567" s="606">
        <v>150</v>
      </c>
      <c r="Q567" s="606"/>
      <c r="R567" s="606"/>
      <c r="S567" s="606" t="s">
        <v>768</v>
      </c>
      <c r="T567" s="609">
        <v>46387</v>
      </c>
      <c r="U567" s="607" t="s">
        <v>489</v>
      </c>
      <c r="V567" s="607" t="s">
        <v>2174</v>
      </c>
      <c r="W567" s="231"/>
    </row>
    <row r="568" spans="1:23" customFormat="1" ht="25.5" x14ac:dyDescent="0.2">
      <c r="A568" s="245">
        <v>27</v>
      </c>
      <c r="B568" s="245">
        <v>26010051</v>
      </c>
      <c r="C568" s="246" t="s">
        <v>892</v>
      </c>
      <c r="D568" s="246" t="s">
        <v>409</v>
      </c>
      <c r="E568" s="246" t="s">
        <v>2778</v>
      </c>
      <c r="F568" s="246" t="s">
        <v>2778</v>
      </c>
      <c r="G568" s="245">
        <v>121</v>
      </c>
      <c r="H568" s="246" t="s">
        <v>995</v>
      </c>
      <c r="I568" s="276"/>
      <c r="J568" s="245" t="s">
        <v>478</v>
      </c>
      <c r="K568" s="245">
        <v>3.3000000000000002E-2</v>
      </c>
      <c r="L568" s="610" t="s">
        <v>994</v>
      </c>
      <c r="M568" s="245">
        <v>0.4</v>
      </c>
      <c r="N568" s="245">
        <v>1450</v>
      </c>
      <c r="O568" s="245">
        <v>150</v>
      </c>
      <c r="P568" s="245">
        <v>150</v>
      </c>
      <c r="Q568" s="245"/>
      <c r="R568" s="245"/>
      <c r="S568" s="245" t="s">
        <v>768</v>
      </c>
      <c r="T568" s="247">
        <v>46934</v>
      </c>
      <c r="U568" s="246" t="s">
        <v>1578</v>
      </c>
      <c r="V568" s="246" t="s">
        <v>2071</v>
      </c>
      <c r="W568" s="231"/>
    </row>
    <row r="569" spans="1:23" customFormat="1" ht="25.5" x14ac:dyDescent="0.2">
      <c r="A569" s="245">
        <v>27</v>
      </c>
      <c r="B569" s="245">
        <v>26010052</v>
      </c>
      <c r="C569" s="246" t="s">
        <v>892</v>
      </c>
      <c r="D569" s="246" t="s">
        <v>409</v>
      </c>
      <c r="E569" s="246" t="s">
        <v>2778</v>
      </c>
      <c r="F569" s="246" t="s">
        <v>2778</v>
      </c>
      <c r="G569" s="245">
        <v>121</v>
      </c>
      <c r="H569" s="246" t="s">
        <v>995</v>
      </c>
      <c r="I569" s="276"/>
      <c r="J569" s="245" t="s">
        <v>1381</v>
      </c>
      <c r="K569" s="245">
        <v>3.4000000000000002E-2</v>
      </c>
      <c r="L569" s="610" t="s">
        <v>595</v>
      </c>
      <c r="M569" s="245">
        <v>0.4</v>
      </c>
      <c r="N569" s="245">
        <v>1450</v>
      </c>
      <c r="O569" s="245">
        <v>150</v>
      </c>
      <c r="P569" s="245">
        <v>150</v>
      </c>
      <c r="Q569" s="245"/>
      <c r="R569" s="245"/>
      <c r="S569" s="245" t="s">
        <v>768</v>
      </c>
      <c r="T569" s="247">
        <v>46934</v>
      </c>
      <c r="U569" s="246" t="s">
        <v>1578</v>
      </c>
      <c r="V569" s="246" t="s">
        <v>2071</v>
      </c>
      <c r="W569" s="231"/>
    </row>
    <row r="570" spans="1:23" customFormat="1" ht="25.5" x14ac:dyDescent="0.2">
      <c r="A570" s="245">
        <v>27</v>
      </c>
      <c r="B570" s="245">
        <v>26010053</v>
      </c>
      <c r="C570" s="246" t="s">
        <v>892</v>
      </c>
      <c r="D570" s="246" t="s">
        <v>409</v>
      </c>
      <c r="E570" s="246" t="s">
        <v>2778</v>
      </c>
      <c r="F570" s="246" t="s">
        <v>2778</v>
      </c>
      <c r="G570" s="245">
        <v>121</v>
      </c>
      <c r="H570" s="246" t="s">
        <v>995</v>
      </c>
      <c r="I570" s="276"/>
      <c r="J570" s="245" t="s">
        <v>1381</v>
      </c>
      <c r="K570" s="245">
        <v>3.5000000000000003E-2</v>
      </c>
      <c r="L570" s="610" t="s">
        <v>219</v>
      </c>
      <c r="M570" s="245">
        <v>0.4</v>
      </c>
      <c r="N570" s="245">
        <v>1450</v>
      </c>
      <c r="O570" s="245">
        <v>150</v>
      </c>
      <c r="P570" s="245">
        <v>150</v>
      </c>
      <c r="Q570" s="245"/>
      <c r="R570" s="245"/>
      <c r="S570" s="245" t="s">
        <v>768</v>
      </c>
      <c r="T570" s="247">
        <v>46934</v>
      </c>
      <c r="U570" s="246" t="s">
        <v>1578</v>
      </c>
      <c r="V570" s="246" t="s">
        <v>2071</v>
      </c>
      <c r="W570" s="231"/>
    </row>
    <row r="571" spans="1:23" customFormat="1" ht="25.5" x14ac:dyDescent="0.2">
      <c r="A571" s="245">
        <v>27</v>
      </c>
      <c r="B571" s="245">
        <v>26010054</v>
      </c>
      <c r="C571" s="246" t="s">
        <v>892</v>
      </c>
      <c r="D571" s="246" t="s">
        <v>409</v>
      </c>
      <c r="E571" s="246" t="s">
        <v>2778</v>
      </c>
      <c r="F571" s="246" t="s">
        <v>2778</v>
      </c>
      <c r="G571" s="245">
        <v>121</v>
      </c>
      <c r="H571" s="246" t="s">
        <v>995</v>
      </c>
      <c r="I571" s="276"/>
      <c r="J571" s="245" t="s">
        <v>1381</v>
      </c>
      <c r="K571" s="245">
        <v>3.5999999999999997E-2</v>
      </c>
      <c r="L571" s="610" t="s">
        <v>530</v>
      </c>
      <c r="M571" s="245">
        <v>0.4</v>
      </c>
      <c r="N571" s="245">
        <v>1450</v>
      </c>
      <c r="O571" s="245">
        <v>150</v>
      </c>
      <c r="P571" s="245">
        <v>150</v>
      </c>
      <c r="Q571" s="245"/>
      <c r="R571" s="245"/>
      <c r="S571" s="245" t="s">
        <v>768</v>
      </c>
      <c r="T571" s="247">
        <v>46934</v>
      </c>
      <c r="U571" s="246" t="s">
        <v>1578</v>
      </c>
      <c r="V571" s="246" t="s">
        <v>2071</v>
      </c>
      <c r="W571" s="231"/>
    </row>
    <row r="572" spans="1:23" customFormat="1" ht="25.5" x14ac:dyDescent="0.2">
      <c r="A572" s="245">
        <v>27</v>
      </c>
      <c r="B572" s="245">
        <v>26010061</v>
      </c>
      <c r="C572" s="246" t="s">
        <v>892</v>
      </c>
      <c r="D572" s="246" t="s">
        <v>409</v>
      </c>
      <c r="E572" s="246" t="s">
        <v>2779</v>
      </c>
      <c r="F572" s="246" t="s">
        <v>2779</v>
      </c>
      <c r="G572" s="245">
        <v>121</v>
      </c>
      <c r="H572" s="246" t="s">
        <v>995</v>
      </c>
      <c r="I572" s="276"/>
      <c r="J572" s="245" t="s">
        <v>1381</v>
      </c>
      <c r="K572" s="245">
        <v>3.4000000000000002E-2</v>
      </c>
      <c r="L572" s="610" t="s">
        <v>595</v>
      </c>
      <c r="M572" s="245">
        <v>0.4</v>
      </c>
      <c r="N572" s="245">
        <v>1450</v>
      </c>
      <c r="O572" s="245">
        <v>150</v>
      </c>
      <c r="P572" s="245">
        <v>150</v>
      </c>
      <c r="Q572" s="245"/>
      <c r="R572" s="245"/>
      <c r="S572" s="245" t="s">
        <v>768</v>
      </c>
      <c r="T572" s="247">
        <v>46934</v>
      </c>
      <c r="U572" s="246" t="s">
        <v>1570</v>
      </c>
      <c r="V572" s="246" t="s">
        <v>2072</v>
      </c>
      <c r="W572" s="231"/>
    </row>
    <row r="573" spans="1:23" customFormat="1" ht="25.5" x14ac:dyDescent="0.2">
      <c r="A573" s="245">
        <v>27</v>
      </c>
      <c r="B573" s="245">
        <v>26010062</v>
      </c>
      <c r="C573" s="246" t="s">
        <v>892</v>
      </c>
      <c r="D573" s="246" t="s">
        <v>409</v>
      </c>
      <c r="E573" s="246" t="s">
        <v>2779</v>
      </c>
      <c r="F573" s="246" t="s">
        <v>2779</v>
      </c>
      <c r="G573" s="245">
        <v>121</v>
      </c>
      <c r="H573" s="246" t="s">
        <v>995</v>
      </c>
      <c r="I573" s="276"/>
      <c r="J573" s="245" t="s">
        <v>1381</v>
      </c>
      <c r="K573" s="245">
        <v>3.5000000000000003E-2</v>
      </c>
      <c r="L573" s="610" t="s">
        <v>219</v>
      </c>
      <c r="M573" s="245">
        <v>0.4</v>
      </c>
      <c r="N573" s="245">
        <v>1450</v>
      </c>
      <c r="O573" s="245">
        <v>150</v>
      </c>
      <c r="P573" s="245">
        <v>150</v>
      </c>
      <c r="Q573" s="245"/>
      <c r="R573" s="245"/>
      <c r="S573" s="245" t="s">
        <v>768</v>
      </c>
      <c r="T573" s="247">
        <v>46934</v>
      </c>
      <c r="U573" s="246" t="s">
        <v>1570</v>
      </c>
      <c r="V573" s="246" t="s">
        <v>2072</v>
      </c>
      <c r="W573" s="231"/>
    </row>
    <row r="574" spans="1:23" customFormat="1" ht="25.5" x14ac:dyDescent="0.2">
      <c r="A574" s="245">
        <v>27</v>
      </c>
      <c r="B574" s="245">
        <v>26010063</v>
      </c>
      <c r="C574" s="246" t="s">
        <v>892</v>
      </c>
      <c r="D574" s="246" t="s">
        <v>409</v>
      </c>
      <c r="E574" s="246" t="s">
        <v>2779</v>
      </c>
      <c r="F574" s="246" t="s">
        <v>2779</v>
      </c>
      <c r="G574" s="245">
        <v>121</v>
      </c>
      <c r="H574" s="246" t="s">
        <v>995</v>
      </c>
      <c r="I574" s="276"/>
      <c r="J574" s="245" t="s">
        <v>1381</v>
      </c>
      <c r="K574" s="245">
        <v>3.5999999999999997E-2</v>
      </c>
      <c r="L574" s="610" t="s">
        <v>530</v>
      </c>
      <c r="M574" s="245">
        <v>0.4</v>
      </c>
      <c r="N574" s="245">
        <v>1450</v>
      </c>
      <c r="O574" s="245">
        <v>150</v>
      </c>
      <c r="P574" s="245">
        <v>150</v>
      </c>
      <c r="Q574" s="245"/>
      <c r="R574" s="245"/>
      <c r="S574" s="245" t="s">
        <v>768</v>
      </c>
      <c r="T574" s="247">
        <v>46934</v>
      </c>
      <c r="U574" s="246" t="s">
        <v>1570</v>
      </c>
      <c r="V574" s="246" t="s">
        <v>2072</v>
      </c>
      <c r="W574" s="231"/>
    </row>
    <row r="575" spans="1:23" customFormat="1" ht="25.5" x14ac:dyDescent="0.2">
      <c r="A575" s="245">
        <v>27</v>
      </c>
      <c r="B575" s="245">
        <v>26010071</v>
      </c>
      <c r="C575" s="246" t="s">
        <v>892</v>
      </c>
      <c r="D575" s="246" t="s">
        <v>409</v>
      </c>
      <c r="E575" s="246" t="s">
        <v>2780</v>
      </c>
      <c r="F575" s="246" t="s">
        <v>2780</v>
      </c>
      <c r="G575" s="245">
        <v>121</v>
      </c>
      <c r="H575" s="246" t="s">
        <v>995</v>
      </c>
      <c r="I575" s="276"/>
      <c r="J575" s="245" t="s">
        <v>478</v>
      </c>
      <c r="K575" s="245">
        <v>3.5000000000000003E-2</v>
      </c>
      <c r="L575" s="610" t="s">
        <v>2781</v>
      </c>
      <c r="M575" s="245">
        <v>0.4</v>
      </c>
      <c r="N575" s="245">
        <v>1450</v>
      </c>
      <c r="O575" s="245">
        <v>150</v>
      </c>
      <c r="P575" s="245">
        <v>150</v>
      </c>
      <c r="Q575" s="245"/>
      <c r="R575" s="245"/>
      <c r="S575" s="245" t="s">
        <v>768</v>
      </c>
      <c r="T575" s="247">
        <v>46934</v>
      </c>
      <c r="U575" s="246" t="s">
        <v>2073</v>
      </c>
      <c r="V575" s="246" t="s">
        <v>2074</v>
      </c>
      <c r="W575" s="231"/>
    </row>
    <row r="576" spans="1:23" customFormat="1" ht="25.5" x14ac:dyDescent="0.2">
      <c r="A576" s="245">
        <v>27</v>
      </c>
      <c r="B576" s="245">
        <v>26010072</v>
      </c>
      <c r="C576" s="246" t="s">
        <v>892</v>
      </c>
      <c r="D576" s="246" t="s">
        <v>409</v>
      </c>
      <c r="E576" s="246" t="s">
        <v>2782</v>
      </c>
      <c r="F576" s="246" t="s">
        <v>2782</v>
      </c>
      <c r="G576" s="245">
        <v>121</v>
      </c>
      <c r="H576" s="246" t="s">
        <v>995</v>
      </c>
      <c r="I576" s="276"/>
      <c r="J576" s="245" t="s">
        <v>478</v>
      </c>
      <c r="K576" s="245">
        <v>3.5000000000000003E-2</v>
      </c>
      <c r="L576" s="610" t="s">
        <v>31</v>
      </c>
      <c r="M576" s="245">
        <v>0.4</v>
      </c>
      <c r="N576" s="245">
        <v>1450</v>
      </c>
      <c r="O576" s="245">
        <v>150</v>
      </c>
      <c r="P576" s="245">
        <v>150</v>
      </c>
      <c r="Q576" s="245"/>
      <c r="R576" s="245"/>
      <c r="S576" s="245" t="s">
        <v>768</v>
      </c>
      <c r="T576" s="247">
        <v>46934</v>
      </c>
      <c r="U576" s="246" t="s">
        <v>2073</v>
      </c>
      <c r="V576" s="246" t="s">
        <v>2074</v>
      </c>
      <c r="W576" s="231"/>
    </row>
    <row r="577" spans="1:23" customFormat="1" x14ac:dyDescent="0.2">
      <c r="A577" s="245">
        <v>27</v>
      </c>
      <c r="B577" s="245">
        <v>24100191</v>
      </c>
      <c r="C577" s="246" t="s">
        <v>892</v>
      </c>
      <c r="D577" s="246" t="s">
        <v>409</v>
      </c>
      <c r="E577" s="246" t="s">
        <v>1653</v>
      </c>
      <c r="F577" s="246" t="s">
        <v>1653</v>
      </c>
      <c r="G577" s="245">
        <v>178</v>
      </c>
      <c r="H577" s="246" t="s">
        <v>1416</v>
      </c>
      <c r="I577" s="276"/>
      <c r="J577" s="610">
        <v>34</v>
      </c>
      <c r="K577" s="245">
        <v>3.1E-2</v>
      </c>
      <c r="L577" s="610" t="s">
        <v>1654</v>
      </c>
      <c r="M577" s="245">
        <v>0.4</v>
      </c>
      <c r="N577" s="245">
        <v>1450</v>
      </c>
      <c r="O577" s="245">
        <v>150</v>
      </c>
      <c r="P577" s="245">
        <v>150</v>
      </c>
      <c r="Q577" s="245"/>
      <c r="R577" s="245"/>
      <c r="S577" s="687" t="s">
        <v>768</v>
      </c>
      <c r="T577" s="247">
        <v>46387</v>
      </c>
      <c r="U577" s="246" t="s">
        <v>1146</v>
      </c>
      <c r="V577" s="246" t="s">
        <v>2270</v>
      </c>
      <c r="W577" s="231"/>
    </row>
    <row r="578" spans="1:23" customFormat="1" x14ac:dyDescent="0.2">
      <c r="A578" s="245">
        <v>27</v>
      </c>
      <c r="B578" s="245">
        <v>24100201</v>
      </c>
      <c r="C578" s="246" t="s">
        <v>892</v>
      </c>
      <c r="D578" s="246" t="s">
        <v>409</v>
      </c>
      <c r="E578" s="246" t="s">
        <v>1652</v>
      </c>
      <c r="F578" s="246" t="s">
        <v>1652</v>
      </c>
      <c r="G578" s="245">
        <v>178</v>
      </c>
      <c r="H578" s="246" t="s">
        <v>1416</v>
      </c>
      <c r="I578" s="276"/>
      <c r="J578" s="610">
        <v>33</v>
      </c>
      <c r="K578" s="245">
        <v>3.3000000000000002E-2</v>
      </c>
      <c r="L578" s="610" t="s">
        <v>998</v>
      </c>
      <c r="M578" s="245">
        <v>0.4</v>
      </c>
      <c r="N578" s="245">
        <v>1450</v>
      </c>
      <c r="O578" s="245">
        <v>150</v>
      </c>
      <c r="P578" s="245">
        <v>150</v>
      </c>
      <c r="Q578" s="245"/>
      <c r="R578" s="245"/>
      <c r="S578" s="687" t="s">
        <v>768</v>
      </c>
      <c r="T578" s="247">
        <v>46387</v>
      </c>
      <c r="U578" s="246" t="s">
        <v>1146</v>
      </c>
      <c r="V578" s="246" t="s">
        <v>2270</v>
      </c>
      <c r="W578" s="231"/>
    </row>
    <row r="579" spans="1:23" customFormat="1" x14ac:dyDescent="0.2">
      <c r="A579" s="245">
        <v>27</v>
      </c>
      <c r="B579" s="245">
        <v>24100202</v>
      </c>
      <c r="C579" s="246" t="s">
        <v>892</v>
      </c>
      <c r="D579" s="246" t="s">
        <v>409</v>
      </c>
      <c r="E579" s="246" t="s">
        <v>1652</v>
      </c>
      <c r="F579" s="246" t="s">
        <v>1652</v>
      </c>
      <c r="G579" s="245">
        <v>178</v>
      </c>
      <c r="H579" s="246" t="s">
        <v>1416</v>
      </c>
      <c r="I579" s="276"/>
      <c r="J579" s="610">
        <v>33</v>
      </c>
      <c r="K579" s="245">
        <v>3.4000000000000002E-2</v>
      </c>
      <c r="L579" s="610" t="s">
        <v>686</v>
      </c>
      <c r="M579" s="245">
        <v>0.4</v>
      </c>
      <c r="N579" s="245">
        <v>1450</v>
      </c>
      <c r="O579" s="245">
        <v>150</v>
      </c>
      <c r="P579" s="245">
        <v>150</v>
      </c>
      <c r="Q579" s="245"/>
      <c r="R579" s="245"/>
      <c r="S579" s="687" t="s">
        <v>768</v>
      </c>
      <c r="T579" s="247">
        <v>46387</v>
      </c>
      <c r="U579" s="246" t="s">
        <v>1146</v>
      </c>
      <c r="V579" s="246" t="s">
        <v>2270</v>
      </c>
      <c r="W579" s="231"/>
    </row>
    <row r="580" spans="1:23" customFormat="1" x14ac:dyDescent="0.2">
      <c r="A580" s="245">
        <v>27</v>
      </c>
      <c r="B580" s="245">
        <v>24100203</v>
      </c>
      <c r="C580" s="246" t="s">
        <v>892</v>
      </c>
      <c r="D580" s="246" t="s">
        <v>409</v>
      </c>
      <c r="E580" s="246" t="s">
        <v>1652</v>
      </c>
      <c r="F580" s="246" t="s">
        <v>1652</v>
      </c>
      <c r="G580" s="245">
        <v>178</v>
      </c>
      <c r="H580" s="246" t="s">
        <v>1416</v>
      </c>
      <c r="I580" s="276"/>
      <c r="J580" s="610">
        <v>33</v>
      </c>
      <c r="K580" s="245">
        <v>3.5000000000000003E-2</v>
      </c>
      <c r="L580" s="610" t="s">
        <v>488</v>
      </c>
      <c r="M580" s="245">
        <v>0.4</v>
      </c>
      <c r="N580" s="245">
        <v>1450</v>
      </c>
      <c r="O580" s="245">
        <v>150</v>
      </c>
      <c r="P580" s="245">
        <v>150</v>
      </c>
      <c r="Q580" s="245"/>
      <c r="R580" s="245"/>
      <c r="S580" s="687" t="s">
        <v>768</v>
      </c>
      <c r="T580" s="247">
        <v>46387</v>
      </c>
      <c r="U580" s="246" t="s">
        <v>1146</v>
      </c>
      <c r="V580" s="246" t="s">
        <v>2270</v>
      </c>
      <c r="W580" s="231"/>
    </row>
    <row r="581" spans="1:23" customFormat="1" x14ac:dyDescent="0.2">
      <c r="A581" s="245">
        <v>27</v>
      </c>
      <c r="B581" s="245">
        <v>24100211</v>
      </c>
      <c r="C581" s="246" t="s">
        <v>892</v>
      </c>
      <c r="D581" s="246" t="s">
        <v>409</v>
      </c>
      <c r="E581" s="246" t="s">
        <v>1649</v>
      </c>
      <c r="F581" s="246" t="s">
        <v>1649</v>
      </c>
      <c r="G581" s="245">
        <v>178</v>
      </c>
      <c r="H581" s="246" t="s">
        <v>1416</v>
      </c>
      <c r="I581" s="276"/>
      <c r="J581" s="610">
        <v>40</v>
      </c>
      <c r="K581" s="245">
        <v>3.4000000000000002E-2</v>
      </c>
      <c r="L581" s="610" t="s">
        <v>2271</v>
      </c>
      <c r="M581" s="245">
        <v>0.4</v>
      </c>
      <c r="N581" s="245">
        <v>1450</v>
      </c>
      <c r="O581" s="245">
        <v>150</v>
      </c>
      <c r="P581" s="245">
        <v>150</v>
      </c>
      <c r="Q581" s="245"/>
      <c r="R581" s="245"/>
      <c r="S581" s="687" t="s">
        <v>768</v>
      </c>
      <c r="T581" s="247">
        <v>46387</v>
      </c>
      <c r="U581" s="246" t="s">
        <v>1146</v>
      </c>
      <c r="V581" s="246" t="s">
        <v>2270</v>
      </c>
      <c r="W581" s="231"/>
    </row>
    <row r="582" spans="1:23" customFormat="1" x14ac:dyDescent="0.2">
      <c r="A582" s="245">
        <v>27</v>
      </c>
      <c r="B582" s="245">
        <v>24100212</v>
      </c>
      <c r="C582" s="246" t="s">
        <v>892</v>
      </c>
      <c r="D582" s="246" t="s">
        <v>409</v>
      </c>
      <c r="E582" s="246" t="s">
        <v>1649</v>
      </c>
      <c r="F582" s="246" t="s">
        <v>1649</v>
      </c>
      <c r="G582" s="245">
        <v>178</v>
      </c>
      <c r="H582" s="246" t="s">
        <v>1416</v>
      </c>
      <c r="I582" s="276"/>
      <c r="J582" s="610">
        <v>40</v>
      </c>
      <c r="K582" s="245">
        <v>3.5000000000000003E-2</v>
      </c>
      <c r="L582" s="610" t="s">
        <v>2272</v>
      </c>
      <c r="M582" s="245">
        <v>0.4</v>
      </c>
      <c r="N582" s="245">
        <v>1450</v>
      </c>
      <c r="O582" s="245">
        <v>150</v>
      </c>
      <c r="P582" s="245">
        <v>150</v>
      </c>
      <c r="Q582" s="245"/>
      <c r="R582" s="245"/>
      <c r="S582" s="687" t="s">
        <v>768</v>
      </c>
      <c r="T582" s="247">
        <v>46387</v>
      </c>
      <c r="U582" s="246" t="s">
        <v>1146</v>
      </c>
      <c r="V582" s="246" t="s">
        <v>2270</v>
      </c>
      <c r="W582" s="231"/>
    </row>
    <row r="583" spans="1:23" customFormat="1" x14ac:dyDescent="0.2">
      <c r="A583" s="245">
        <v>27</v>
      </c>
      <c r="B583" s="245">
        <v>24100221</v>
      </c>
      <c r="C583" s="246" t="s">
        <v>892</v>
      </c>
      <c r="D583" s="246" t="s">
        <v>409</v>
      </c>
      <c r="E583" s="246" t="s">
        <v>1650</v>
      </c>
      <c r="F583" s="246" t="s">
        <v>1650</v>
      </c>
      <c r="G583" s="245">
        <v>178</v>
      </c>
      <c r="H583" s="246" t="s">
        <v>1416</v>
      </c>
      <c r="I583" s="276"/>
      <c r="J583" s="610">
        <v>45</v>
      </c>
      <c r="K583" s="245">
        <v>3.4000000000000002E-2</v>
      </c>
      <c r="L583" s="610" t="s">
        <v>2271</v>
      </c>
      <c r="M583" s="245">
        <v>0.4</v>
      </c>
      <c r="N583" s="245">
        <v>1450</v>
      </c>
      <c r="O583" s="245">
        <v>150</v>
      </c>
      <c r="P583" s="245">
        <v>150</v>
      </c>
      <c r="Q583" s="245"/>
      <c r="R583" s="245"/>
      <c r="S583" s="687" t="s">
        <v>768</v>
      </c>
      <c r="T583" s="247">
        <v>46387</v>
      </c>
      <c r="U583" s="246" t="s">
        <v>1146</v>
      </c>
      <c r="V583" s="246" t="s">
        <v>2270</v>
      </c>
      <c r="W583" s="231"/>
    </row>
    <row r="584" spans="1:23" customFormat="1" x14ac:dyDescent="0.2">
      <c r="A584" s="245">
        <v>27</v>
      </c>
      <c r="B584" s="245">
        <v>24100222</v>
      </c>
      <c r="C584" s="246" t="s">
        <v>892</v>
      </c>
      <c r="D584" s="246" t="s">
        <v>409</v>
      </c>
      <c r="E584" s="246" t="s">
        <v>1650</v>
      </c>
      <c r="F584" s="246" t="s">
        <v>1650</v>
      </c>
      <c r="G584" s="245">
        <v>178</v>
      </c>
      <c r="H584" s="246" t="s">
        <v>1416</v>
      </c>
      <c r="I584" s="276"/>
      <c r="J584" s="610">
        <v>45</v>
      </c>
      <c r="K584" s="245">
        <v>3.5000000000000003E-2</v>
      </c>
      <c r="L584" s="610" t="s">
        <v>2273</v>
      </c>
      <c r="M584" s="245">
        <v>0.4</v>
      </c>
      <c r="N584" s="245">
        <v>1450</v>
      </c>
      <c r="O584" s="245">
        <v>150</v>
      </c>
      <c r="P584" s="245">
        <v>150</v>
      </c>
      <c r="Q584" s="245"/>
      <c r="R584" s="245"/>
      <c r="S584" s="687" t="s">
        <v>768</v>
      </c>
      <c r="T584" s="247">
        <v>46387</v>
      </c>
      <c r="U584" s="246" t="s">
        <v>1146</v>
      </c>
      <c r="V584" s="246" t="s">
        <v>2270</v>
      </c>
      <c r="W584" s="231"/>
    </row>
    <row r="585" spans="1:23" customFormat="1" x14ac:dyDescent="0.2">
      <c r="A585" s="245">
        <v>27</v>
      </c>
      <c r="B585" s="245">
        <v>24100231</v>
      </c>
      <c r="C585" s="246" t="s">
        <v>892</v>
      </c>
      <c r="D585" s="246" t="s">
        <v>409</v>
      </c>
      <c r="E585" s="246" t="s">
        <v>1651</v>
      </c>
      <c r="F585" s="246" t="s">
        <v>1651</v>
      </c>
      <c r="G585" s="245">
        <v>178</v>
      </c>
      <c r="H585" s="246" t="s">
        <v>1416</v>
      </c>
      <c r="I585" s="276"/>
      <c r="J585" s="610">
        <v>33</v>
      </c>
      <c r="K585" s="245">
        <v>3.3000000000000002E-2</v>
      </c>
      <c r="L585" s="610" t="s">
        <v>998</v>
      </c>
      <c r="M585" s="245">
        <v>0.4</v>
      </c>
      <c r="N585" s="245">
        <v>1450</v>
      </c>
      <c r="O585" s="245">
        <v>150</v>
      </c>
      <c r="P585" s="245">
        <v>150</v>
      </c>
      <c r="Q585" s="245"/>
      <c r="R585" s="245"/>
      <c r="S585" s="687" t="s">
        <v>768</v>
      </c>
      <c r="T585" s="247">
        <v>46387</v>
      </c>
      <c r="U585" s="246" t="s">
        <v>2274</v>
      </c>
      <c r="V585" s="246" t="s">
        <v>2275</v>
      </c>
      <c r="W585" s="231"/>
    </row>
    <row r="586" spans="1:23" customFormat="1" x14ac:dyDescent="0.2">
      <c r="A586" s="245">
        <v>27</v>
      </c>
      <c r="B586" s="245">
        <v>24100232</v>
      </c>
      <c r="C586" s="246" t="s">
        <v>892</v>
      </c>
      <c r="D586" s="246" t="s">
        <v>409</v>
      </c>
      <c r="E586" s="246" t="s">
        <v>1651</v>
      </c>
      <c r="F586" s="246" t="s">
        <v>1651</v>
      </c>
      <c r="G586" s="245">
        <v>178</v>
      </c>
      <c r="H586" s="246" t="s">
        <v>1416</v>
      </c>
      <c r="I586" s="276"/>
      <c r="J586" s="610">
        <v>33</v>
      </c>
      <c r="K586" s="245">
        <v>3.4000000000000002E-2</v>
      </c>
      <c r="L586" s="610" t="s">
        <v>686</v>
      </c>
      <c r="M586" s="245">
        <v>0.4</v>
      </c>
      <c r="N586" s="245">
        <v>1450</v>
      </c>
      <c r="O586" s="245">
        <v>150</v>
      </c>
      <c r="P586" s="245">
        <v>150</v>
      </c>
      <c r="Q586" s="245"/>
      <c r="R586" s="245"/>
      <c r="S586" s="687" t="s">
        <v>768</v>
      </c>
      <c r="T586" s="247">
        <v>46387</v>
      </c>
      <c r="U586" s="246" t="s">
        <v>2274</v>
      </c>
      <c r="V586" s="246" t="s">
        <v>2275</v>
      </c>
      <c r="W586" s="231"/>
    </row>
    <row r="587" spans="1:23" customFormat="1" x14ac:dyDescent="0.2">
      <c r="A587" s="245">
        <v>27</v>
      </c>
      <c r="B587" s="245">
        <v>24100233</v>
      </c>
      <c r="C587" s="246" t="s">
        <v>892</v>
      </c>
      <c r="D587" s="246" t="s">
        <v>409</v>
      </c>
      <c r="E587" s="246" t="s">
        <v>1651</v>
      </c>
      <c r="F587" s="246" t="s">
        <v>1651</v>
      </c>
      <c r="G587" s="245">
        <v>178</v>
      </c>
      <c r="H587" s="246" t="s">
        <v>1416</v>
      </c>
      <c r="I587" s="276"/>
      <c r="J587" s="610">
        <v>33</v>
      </c>
      <c r="K587" s="245">
        <v>3.5000000000000003E-2</v>
      </c>
      <c r="L587" s="610" t="s">
        <v>488</v>
      </c>
      <c r="M587" s="245">
        <v>0.4</v>
      </c>
      <c r="N587" s="245">
        <v>1450</v>
      </c>
      <c r="O587" s="245">
        <v>150</v>
      </c>
      <c r="P587" s="245">
        <v>150</v>
      </c>
      <c r="Q587" s="245"/>
      <c r="R587" s="245"/>
      <c r="S587" s="689" t="s">
        <v>768</v>
      </c>
      <c r="T587" s="247">
        <v>46387</v>
      </c>
      <c r="U587" s="246" t="s">
        <v>2274</v>
      </c>
      <c r="V587" s="246" t="s">
        <v>2275</v>
      </c>
      <c r="W587" s="231"/>
    </row>
    <row r="588" spans="1:23" customFormat="1" x14ac:dyDescent="0.2">
      <c r="A588" s="245">
        <v>27</v>
      </c>
      <c r="B588" s="245">
        <v>24100071</v>
      </c>
      <c r="C588" s="246" t="s">
        <v>892</v>
      </c>
      <c r="D588" s="246" t="s">
        <v>409</v>
      </c>
      <c r="E588" s="246" t="s">
        <v>2175</v>
      </c>
      <c r="F588" s="246" t="s">
        <v>2175</v>
      </c>
      <c r="G588" s="245">
        <v>157</v>
      </c>
      <c r="H588" s="246" t="s">
        <v>1124</v>
      </c>
      <c r="I588" s="276"/>
      <c r="J588" s="610" t="s">
        <v>1740</v>
      </c>
      <c r="K588" s="245">
        <v>3.3000000000000002E-2</v>
      </c>
      <c r="L588" s="610" t="s">
        <v>227</v>
      </c>
      <c r="M588" s="245">
        <v>0.4</v>
      </c>
      <c r="N588" s="245">
        <v>1450</v>
      </c>
      <c r="O588" s="245">
        <v>150</v>
      </c>
      <c r="P588" s="245">
        <v>150</v>
      </c>
      <c r="Q588" s="245"/>
      <c r="R588" s="245"/>
      <c r="S588" s="687" t="s">
        <v>768</v>
      </c>
      <c r="T588" s="247">
        <v>46387</v>
      </c>
      <c r="U588" s="246"/>
      <c r="V588" s="246"/>
      <c r="W588" s="231"/>
    </row>
    <row r="589" spans="1:23" customFormat="1" x14ac:dyDescent="0.2">
      <c r="A589" s="245">
        <v>27</v>
      </c>
      <c r="B589" s="245">
        <v>24100072</v>
      </c>
      <c r="C589" s="246" t="s">
        <v>892</v>
      </c>
      <c r="D589" s="246" t="s">
        <v>409</v>
      </c>
      <c r="E589" s="246" t="s">
        <v>2175</v>
      </c>
      <c r="F589" s="246" t="s">
        <v>2175</v>
      </c>
      <c r="G589" s="245">
        <v>157</v>
      </c>
      <c r="H589" s="246" t="s">
        <v>1124</v>
      </c>
      <c r="I589" s="276"/>
      <c r="J589" s="610" t="s">
        <v>1740</v>
      </c>
      <c r="K589" s="245">
        <v>3.4000000000000002E-2</v>
      </c>
      <c r="L589" s="610" t="s">
        <v>281</v>
      </c>
      <c r="M589" s="245">
        <v>0.4</v>
      </c>
      <c r="N589" s="245">
        <v>1450</v>
      </c>
      <c r="O589" s="245">
        <v>150</v>
      </c>
      <c r="P589" s="245">
        <v>150</v>
      </c>
      <c r="Q589" s="245"/>
      <c r="R589" s="245"/>
      <c r="S589" s="687" t="s">
        <v>768</v>
      </c>
      <c r="T589" s="247">
        <v>46387</v>
      </c>
      <c r="U589" s="246"/>
      <c r="V589" s="246"/>
      <c r="W589" s="231"/>
    </row>
    <row r="590" spans="1:23" customFormat="1" x14ac:dyDescent="0.2">
      <c r="A590" s="245">
        <v>27</v>
      </c>
      <c r="B590" s="245">
        <v>24100073</v>
      </c>
      <c r="C590" s="246" t="s">
        <v>892</v>
      </c>
      <c r="D590" s="246" t="s">
        <v>409</v>
      </c>
      <c r="E590" s="246" t="s">
        <v>2175</v>
      </c>
      <c r="F590" s="246" t="s">
        <v>2175</v>
      </c>
      <c r="G590" s="245">
        <v>157</v>
      </c>
      <c r="H590" s="246" t="s">
        <v>1124</v>
      </c>
      <c r="I590" s="276"/>
      <c r="J590" s="610" t="s">
        <v>1740</v>
      </c>
      <c r="K590" s="245">
        <v>3.5000000000000003E-2</v>
      </c>
      <c r="L590" s="610" t="s">
        <v>2176</v>
      </c>
      <c r="M590" s="245">
        <v>0.4</v>
      </c>
      <c r="N590" s="245">
        <v>1450</v>
      </c>
      <c r="O590" s="245">
        <v>150</v>
      </c>
      <c r="P590" s="245">
        <v>150</v>
      </c>
      <c r="Q590" s="245"/>
      <c r="R590" s="245"/>
      <c r="S590" s="687" t="s">
        <v>768</v>
      </c>
      <c r="T590" s="247">
        <v>46387</v>
      </c>
      <c r="U590" s="246"/>
      <c r="V590" s="246"/>
      <c r="W590" s="231"/>
    </row>
    <row r="591" spans="1:23" customFormat="1" x14ac:dyDescent="0.2">
      <c r="A591" s="245">
        <v>27</v>
      </c>
      <c r="B591" s="245">
        <v>24100081</v>
      </c>
      <c r="C591" s="246" t="s">
        <v>892</v>
      </c>
      <c r="D591" s="246" t="s">
        <v>409</v>
      </c>
      <c r="E591" s="246" t="s">
        <v>2177</v>
      </c>
      <c r="F591" s="246" t="s">
        <v>2177</v>
      </c>
      <c r="G591" s="245">
        <v>157</v>
      </c>
      <c r="H591" s="246" t="s">
        <v>1124</v>
      </c>
      <c r="I591" s="276"/>
      <c r="J591" s="610" t="s">
        <v>1073</v>
      </c>
      <c r="K591" s="245">
        <v>3.3000000000000002E-2</v>
      </c>
      <c r="L591" s="610" t="s">
        <v>227</v>
      </c>
      <c r="M591" s="245">
        <v>0.4</v>
      </c>
      <c r="N591" s="245">
        <v>1450</v>
      </c>
      <c r="O591" s="245">
        <v>150</v>
      </c>
      <c r="P591" s="245">
        <v>150</v>
      </c>
      <c r="Q591" s="245"/>
      <c r="R591" s="245"/>
      <c r="S591" s="687" t="s">
        <v>768</v>
      </c>
      <c r="T591" s="247">
        <v>46387</v>
      </c>
      <c r="U591" s="246"/>
      <c r="V591" s="246"/>
      <c r="W591" s="231"/>
    </row>
    <row r="592" spans="1:23" customFormat="1" x14ac:dyDescent="0.2">
      <c r="A592" s="245">
        <v>27</v>
      </c>
      <c r="B592" s="245">
        <v>24100082</v>
      </c>
      <c r="C592" s="246" t="s">
        <v>892</v>
      </c>
      <c r="D592" s="246" t="s">
        <v>409</v>
      </c>
      <c r="E592" s="246" t="s">
        <v>2177</v>
      </c>
      <c r="F592" s="246" t="s">
        <v>2177</v>
      </c>
      <c r="G592" s="245">
        <v>157</v>
      </c>
      <c r="H592" s="246" t="s">
        <v>1124</v>
      </c>
      <c r="I592" s="276"/>
      <c r="J592" s="610" t="s">
        <v>1073</v>
      </c>
      <c r="K592" s="245">
        <v>3.4000000000000002E-2</v>
      </c>
      <c r="L592" s="610" t="s">
        <v>281</v>
      </c>
      <c r="M592" s="245">
        <v>0.4</v>
      </c>
      <c r="N592" s="245">
        <v>1450</v>
      </c>
      <c r="O592" s="245">
        <v>150</v>
      </c>
      <c r="P592" s="245">
        <v>150</v>
      </c>
      <c r="Q592" s="245"/>
      <c r="R592" s="245"/>
      <c r="S592" s="687" t="s">
        <v>768</v>
      </c>
      <c r="T592" s="247">
        <v>46387</v>
      </c>
      <c r="U592" s="246"/>
      <c r="V592" s="246"/>
      <c r="W592" s="231"/>
    </row>
    <row r="593" spans="1:23" customFormat="1" x14ac:dyDescent="0.2">
      <c r="A593" s="245">
        <v>27</v>
      </c>
      <c r="B593" s="245">
        <v>24100083</v>
      </c>
      <c r="C593" s="246" t="s">
        <v>892</v>
      </c>
      <c r="D593" s="246" t="s">
        <v>409</v>
      </c>
      <c r="E593" s="246" t="s">
        <v>2177</v>
      </c>
      <c r="F593" s="246" t="s">
        <v>2177</v>
      </c>
      <c r="G593" s="245">
        <v>157</v>
      </c>
      <c r="H593" s="246" t="s">
        <v>1124</v>
      </c>
      <c r="I593" s="276"/>
      <c r="J593" s="610" t="s">
        <v>1073</v>
      </c>
      <c r="K593" s="245">
        <v>3.5000000000000003E-2</v>
      </c>
      <c r="L593" s="610" t="s">
        <v>2176</v>
      </c>
      <c r="M593" s="245">
        <v>0.4</v>
      </c>
      <c r="N593" s="245">
        <v>1450</v>
      </c>
      <c r="O593" s="245">
        <v>150</v>
      </c>
      <c r="P593" s="245">
        <v>150</v>
      </c>
      <c r="Q593" s="245"/>
      <c r="R593" s="245"/>
      <c r="S593" s="687" t="s">
        <v>768</v>
      </c>
      <c r="T593" s="247">
        <v>46387</v>
      </c>
      <c r="U593" s="246"/>
      <c r="V593" s="246"/>
      <c r="W593" s="231"/>
    </row>
    <row r="594" spans="1:23" customFormat="1" ht="25.5" x14ac:dyDescent="0.2">
      <c r="A594" s="245">
        <v>27</v>
      </c>
      <c r="B594" s="245">
        <v>24100091</v>
      </c>
      <c r="C594" s="246" t="s">
        <v>892</v>
      </c>
      <c r="D594" s="246" t="s">
        <v>409</v>
      </c>
      <c r="E594" s="246" t="s">
        <v>2178</v>
      </c>
      <c r="F594" s="246" t="s">
        <v>2178</v>
      </c>
      <c r="G594" s="245">
        <v>157</v>
      </c>
      <c r="H594" s="246" t="s">
        <v>1124</v>
      </c>
      <c r="I594" s="276"/>
      <c r="J594" s="610" t="s">
        <v>1687</v>
      </c>
      <c r="K594" s="245">
        <v>3.3000000000000002E-2</v>
      </c>
      <c r="L594" s="610" t="s">
        <v>2041</v>
      </c>
      <c r="M594" s="245">
        <v>0.4</v>
      </c>
      <c r="N594" s="245">
        <v>1450</v>
      </c>
      <c r="O594" s="245">
        <v>150</v>
      </c>
      <c r="P594" s="245">
        <v>150</v>
      </c>
      <c r="Q594" s="245"/>
      <c r="R594" s="245"/>
      <c r="S594" s="687" t="s">
        <v>768</v>
      </c>
      <c r="T594" s="247">
        <v>46387</v>
      </c>
      <c r="U594" s="246"/>
      <c r="V594" s="246"/>
      <c r="W594" s="231"/>
    </row>
    <row r="595" spans="1:23" customFormat="1" ht="25.5" x14ac:dyDescent="0.2">
      <c r="A595" s="606">
        <v>27</v>
      </c>
      <c r="B595" s="606">
        <v>24100092</v>
      </c>
      <c r="C595" s="607" t="s">
        <v>892</v>
      </c>
      <c r="D595" s="607" t="s">
        <v>409</v>
      </c>
      <c r="E595" s="607" t="s">
        <v>2178</v>
      </c>
      <c r="F595" s="607" t="s">
        <v>2178</v>
      </c>
      <c r="G595" s="606">
        <v>157</v>
      </c>
      <c r="H595" s="607" t="s">
        <v>1124</v>
      </c>
      <c r="I595" s="608"/>
      <c r="J595" s="656" t="s">
        <v>1687</v>
      </c>
      <c r="K595" s="606">
        <v>3.4000000000000002E-2</v>
      </c>
      <c r="L595" s="656" t="s">
        <v>2179</v>
      </c>
      <c r="M595" s="606">
        <v>0.4</v>
      </c>
      <c r="N595" s="606">
        <v>1450</v>
      </c>
      <c r="O595" s="606">
        <v>150</v>
      </c>
      <c r="P595" s="606">
        <v>150</v>
      </c>
      <c r="Q595" s="606"/>
      <c r="R595" s="606"/>
      <c r="S595" s="818" t="s">
        <v>768</v>
      </c>
      <c r="T595" s="609">
        <v>46387</v>
      </c>
      <c r="U595" s="607"/>
      <c r="V595" s="607"/>
      <c r="W595" s="231"/>
    </row>
    <row r="596" spans="1:23" customFormat="1" x14ac:dyDescent="0.2">
      <c r="A596" s="245">
        <v>27</v>
      </c>
      <c r="B596" s="245">
        <v>26090301</v>
      </c>
      <c r="C596" s="246" t="s">
        <v>892</v>
      </c>
      <c r="D596" s="246" t="s">
        <v>409</v>
      </c>
      <c r="E596" s="246" t="s">
        <v>1837</v>
      </c>
      <c r="F596" s="246" t="s">
        <v>1837</v>
      </c>
      <c r="G596" s="245">
        <v>17</v>
      </c>
      <c r="H596" s="246" t="s">
        <v>26</v>
      </c>
      <c r="I596" s="276"/>
      <c r="J596" s="245">
        <v>30</v>
      </c>
      <c r="K596" s="245">
        <v>2.7E-2</v>
      </c>
      <c r="L596" s="245" t="s">
        <v>1663</v>
      </c>
      <c r="M596" s="245">
        <v>0.4</v>
      </c>
      <c r="N596" s="245">
        <v>1450</v>
      </c>
      <c r="O596" s="245">
        <v>150</v>
      </c>
      <c r="P596" s="245">
        <v>150</v>
      </c>
      <c r="Q596" s="245"/>
      <c r="R596" s="245"/>
      <c r="S596" s="245" t="s">
        <v>768</v>
      </c>
      <c r="T596" s="247">
        <v>47118</v>
      </c>
      <c r="U596" s="246"/>
      <c r="V596" s="246"/>
      <c r="W596" s="231"/>
    </row>
    <row r="597" spans="1:23" customFormat="1" x14ac:dyDescent="0.2">
      <c r="A597" s="257">
        <v>27</v>
      </c>
      <c r="B597" s="257">
        <v>25090081</v>
      </c>
      <c r="C597" s="258" t="s">
        <v>892</v>
      </c>
      <c r="D597" s="258" t="s">
        <v>409</v>
      </c>
      <c r="E597" s="258" t="s">
        <v>220</v>
      </c>
      <c r="F597" s="258" t="s">
        <v>220</v>
      </c>
      <c r="G597" s="257">
        <v>17</v>
      </c>
      <c r="H597" s="258" t="s">
        <v>26</v>
      </c>
      <c r="I597" s="344"/>
      <c r="J597" s="259">
        <v>30</v>
      </c>
      <c r="K597" s="257">
        <v>3.3000000000000002E-2</v>
      </c>
      <c r="L597" s="259" t="s">
        <v>2879</v>
      </c>
      <c r="M597" s="257">
        <v>0.4</v>
      </c>
      <c r="N597" s="257">
        <v>1450</v>
      </c>
      <c r="O597" s="257">
        <v>150</v>
      </c>
      <c r="P597" s="257">
        <v>150</v>
      </c>
      <c r="Q597" s="257"/>
      <c r="R597" s="257"/>
      <c r="S597" s="257" t="s">
        <v>768</v>
      </c>
      <c r="T597" s="260">
        <v>46752</v>
      </c>
      <c r="U597" s="258"/>
      <c r="V597" s="258"/>
      <c r="W597" s="231"/>
    </row>
    <row r="598" spans="1:23" customFormat="1" x14ac:dyDescent="0.2">
      <c r="A598" s="245">
        <v>27</v>
      </c>
      <c r="B598" s="245">
        <v>25090082</v>
      </c>
      <c r="C598" s="246" t="s">
        <v>892</v>
      </c>
      <c r="D598" s="246" t="s">
        <v>409</v>
      </c>
      <c r="E598" s="246" t="s">
        <v>220</v>
      </c>
      <c r="F598" s="246" t="s">
        <v>220</v>
      </c>
      <c r="G598" s="245">
        <v>17</v>
      </c>
      <c r="H598" s="246" t="s">
        <v>26</v>
      </c>
      <c r="I598" s="276"/>
      <c r="J598" s="610">
        <v>30</v>
      </c>
      <c r="K598" s="245">
        <v>3.5000000000000003E-2</v>
      </c>
      <c r="L598" s="610" t="s">
        <v>1473</v>
      </c>
      <c r="M598" s="245">
        <v>0.4</v>
      </c>
      <c r="N598" s="245">
        <v>1450</v>
      </c>
      <c r="O598" s="245">
        <v>150</v>
      </c>
      <c r="P598" s="245">
        <v>150</v>
      </c>
      <c r="Q598" s="245"/>
      <c r="R598" s="245"/>
      <c r="S598" s="245" t="s">
        <v>768</v>
      </c>
      <c r="T598" s="247">
        <v>46752</v>
      </c>
      <c r="U598" s="246"/>
      <c r="V598" s="246"/>
      <c r="W598" s="231"/>
    </row>
    <row r="599" spans="1:23" customFormat="1" x14ac:dyDescent="0.2">
      <c r="A599" s="606">
        <v>27</v>
      </c>
      <c r="B599" s="606">
        <v>25090086</v>
      </c>
      <c r="C599" s="607" t="s">
        <v>892</v>
      </c>
      <c r="D599" s="607" t="s">
        <v>409</v>
      </c>
      <c r="E599" s="607" t="s">
        <v>1477</v>
      </c>
      <c r="F599" s="607" t="s">
        <v>1477</v>
      </c>
      <c r="G599" s="606">
        <v>17</v>
      </c>
      <c r="H599" s="607" t="s">
        <v>26</v>
      </c>
      <c r="I599" s="608"/>
      <c r="J599" s="656">
        <v>30</v>
      </c>
      <c r="K599" s="606">
        <v>3.2000000000000001E-2</v>
      </c>
      <c r="L599" s="656" t="s">
        <v>1473</v>
      </c>
      <c r="M599" s="606">
        <v>0.4</v>
      </c>
      <c r="N599" s="606">
        <v>1450</v>
      </c>
      <c r="O599" s="606">
        <v>150</v>
      </c>
      <c r="P599" s="606">
        <v>150</v>
      </c>
      <c r="Q599" s="606"/>
      <c r="R599" s="606"/>
      <c r="S599" s="606" t="s">
        <v>768</v>
      </c>
      <c r="T599" s="609">
        <v>46752</v>
      </c>
      <c r="U599" s="607"/>
      <c r="V599" s="607"/>
      <c r="W599" s="231"/>
    </row>
    <row r="600" spans="1:23" customFormat="1" x14ac:dyDescent="0.2">
      <c r="A600" s="245">
        <v>27</v>
      </c>
      <c r="B600" s="245">
        <v>26060011</v>
      </c>
      <c r="C600" s="246" t="s">
        <v>892</v>
      </c>
      <c r="D600" s="246" t="s">
        <v>409</v>
      </c>
      <c r="E600" s="246" t="s">
        <v>2914</v>
      </c>
      <c r="F600" s="246" t="s">
        <v>2914</v>
      </c>
      <c r="G600" s="245">
        <v>230</v>
      </c>
      <c r="H600" s="246" t="s">
        <v>2843</v>
      </c>
      <c r="I600" s="276"/>
      <c r="J600" s="245">
        <v>35</v>
      </c>
      <c r="K600" s="245">
        <v>3.2000000000000001E-2</v>
      </c>
      <c r="L600" s="245">
        <v>40</v>
      </c>
      <c r="M600" s="245">
        <v>0.4</v>
      </c>
      <c r="N600" s="245">
        <v>1450</v>
      </c>
      <c r="O600" s="245">
        <v>150</v>
      </c>
      <c r="P600" s="245">
        <v>150</v>
      </c>
      <c r="Q600" s="245"/>
      <c r="R600" s="245"/>
      <c r="S600" s="687" t="s">
        <v>768</v>
      </c>
      <c r="T600" s="247">
        <v>47118</v>
      </c>
      <c r="U600" s="246"/>
      <c r="V600" s="246"/>
      <c r="W600" s="231"/>
    </row>
    <row r="601" spans="1:23" customFormat="1" x14ac:dyDescent="0.2">
      <c r="A601" s="245">
        <v>27</v>
      </c>
      <c r="B601" s="245">
        <v>26060012</v>
      </c>
      <c r="C601" s="246" t="s">
        <v>892</v>
      </c>
      <c r="D601" s="246" t="s">
        <v>409</v>
      </c>
      <c r="E601" s="246" t="s">
        <v>2914</v>
      </c>
      <c r="F601" s="246" t="s">
        <v>2914</v>
      </c>
      <c r="G601" s="245">
        <v>230</v>
      </c>
      <c r="H601" s="246" t="s">
        <v>2843</v>
      </c>
      <c r="I601" s="276"/>
      <c r="J601" s="245">
        <v>35</v>
      </c>
      <c r="K601" s="245">
        <v>3.3000000000000002E-2</v>
      </c>
      <c r="L601" s="245" t="s">
        <v>2844</v>
      </c>
      <c r="M601" s="245">
        <v>0.4</v>
      </c>
      <c r="N601" s="245">
        <v>1450</v>
      </c>
      <c r="O601" s="245">
        <v>150</v>
      </c>
      <c r="P601" s="245">
        <v>150</v>
      </c>
      <c r="Q601" s="245"/>
      <c r="R601" s="245"/>
      <c r="S601" s="689" t="s">
        <v>768</v>
      </c>
      <c r="T601" s="247">
        <v>47118</v>
      </c>
      <c r="U601" s="246"/>
      <c r="V601" s="246"/>
      <c r="W601" s="231"/>
    </row>
    <row r="602" spans="1:23" customFormat="1" x14ac:dyDescent="0.2">
      <c r="A602" s="245">
        <v>27</v>
      </c>
      <c r="B602" s="245">
        <v>26060013</v>
      </c>
      <c r="C602" s="246" t="s">
        <v>892</v>
      </c>
      <c r="D602" s="246" t="s">
        <v>409</v>
      </c>
      <c r="E602" s="246" t="s">
        <v>2914</v>
      </c>
      <c r="F602" s="246" t="s">
        <v>2914</v>
      </c>
      <c r="G602" s="245">
        <v>230</v>
      </c>
      <c r="H602" s="246" t="s">
        <v>2843</v>
      </c>
      <c r="I602" s="276"/>
      <c r="J602" s="245">
        <v>35</v>
      </c>
      <c r="K602" s="245">
        <v>3.4000000000000002E-2</v>
      </c>
      <c r="L602" s="245" t="s">
        <v>2915</v>
      </c>
      <c r="M602" s="245">
        <v>0.4</v>
      </c>
      <c r="N602" s="245">
        <v>1450</v>
      </c>
      <c r="O602" s="245">
        <v>150</v>
      </c>
      <c r="P602" s="245">
        <v>150</v>
      </c>
      <c r="Q602" s="245"/>
      <c r="R602" s="245"/>
      <c r="S602" s="687" t="s">
        <v>768</v>
      </c>
      <c r="T602" s="247">
        <v>47118</v>
      </c>
      <c r="U602" s="246"/>
      <c r="V602" s="246"/>
      <c r="W602" s="231"/>
    </row>
    <row r="603" spans="1:23" customFormat="1" x14ac:dyDescent="0.2">
      <c r="A603" s="245">
        <v>27</v>
      </c>
      <c r="B603" s="245">
        <v>26060014</v>
      </c>
      <c r="C603" s="246" t="s">
        <v>892</v>
      </c>
      <c r="D603" s="246" t="s">
        <v>409</v>
      </c>
      <c r="E603" s="246" t="s">
        <v>2914</v>
      </c>
      <c r="F603" s="246" t="s">
        <v>2914</v>
      </c>
      <c r="G603" s="245">
        <v>230</v>
      </c>
      <c r="H603" s="246" t="s">
        <v>2843</v>
      </c>
      <c r="I603" s="276"/>
      <c r="J603" s="245">
        <v>35</v>
      </c>
      <c r="K603" s="245">
        <v>3.5000000000000003E-2</v>
      </c>
      <c r="L603" s="245" t="s">
        <v>2916</v>
      </c>
      <c r="M603" s="245">
        <v>0.4</v>
      </c>
      <c r="N603" s="245">
        <v>1450</v>
      </c>
      <c r="O603" s="245">
        <v>150</v>
      </c>
      <c r="P603" s="245">
        <v>150</v>
      </c>
      <c r="Q603" s="245"/>
      <c r="R603" s="245"/>
      <c r="S603" s="687" t="s">
        <v>768</v>
      </c>
      <c r="T603" s="247">
        <v>47118</v>
      </c>
      <c r="U603" s="246"/>
      <c r="V603" s="246"/>
      <c r="W603" s="231"/>
    </row>
    <row r="604" spans="1:23" customFormat="1" x14ac:dyDescent="0.2">
      <c r="A604" s="245">
        <v>27</v>
      </c>
      <c r="B604" s="245">
        <v>26060021</v>
      </c>
      <c r="C604" s="246" t="s">
        <v>892</v>
      </c>
      <c r="D604" s="246" t="s">
        <v>409</v>
      </c>
      <c r="E604" s="246" t="s">
        <v>2917</v>
      </c>
      <c r="F604" s="246" t="s">
        <v>2917</v>
      </c>
      <c r="G604" s="245">
        <v>230</v>
      </c>
      <c r="H604" s="246" t="s">
        <v>2843</v>
      </c>
      <c r="I604" s="276"/>
      <c r="J604" s="245">
        <v>40</v>
      </c>
      <c r="K604" s="245">
        <v>3.3000000000000002E-2</v>
      </c>
      <c r="L604" s="245" t="s">
        <v>595</v>
      </c>
      <c r="M604" s="245">
        <v>0.4</v>
      </c>
      <c r="N604" s="245">
        <v>1450</v>
      </c>
      <c r="O604" s="245">
        <v>150</v>
      </c>
      <c r="P604" s="245">
        <v>150</v>
      </c>
      <c r="Q604" s="245"/>
      <c r="R604" s="245"/>
      <c r="S604" s="687" t="s">
        <v>768</v>
      </c>
      <c r="T604" s="247">
        <v>47118</v>
      </c>
      <c r="U604" s="246"/>
      <c r="V604" s="246"/>
      <c r="W604" s="231"/>
    </row>
    <row r="605" spans="1:23" customFormat="1" x14ac:dyDescent="0.2">
      <c r="A605" s="245">
        <v>27</v>
      </c>
      <c r="B605" s="245">
        <v>26060022</v>
      </c>
      <c r="C605" s="246" t="s">
        <v>892</v>
      </c>
      <c r="D605" s="246" t="s">
        <v>409</v>
      </c>
      <c r="E605" s="246" t="s">
        <v>2917</v>
      </c>
      <c r="F605" s="246" t="s">
        <v>2917</v>
      </c>
      <c r="G605" s="245">
        <v>230</v>
      </c>
      <c r="H605" s="246" t="s">
        <v>2843</v>
      </c>
      <c r="I605" s="276"/>
      <c r="J605" s="245">
        <v>40</v>
      </c>
      <c r="K605" s="245">
        <v>3.4000000000000002E-2</v>
      </c>
      <c r="L605" s="245" t="s">
        <v>2918</v>
      </c>
      <c r="M605" s="245">
        <v>0.4</v>
      </c>
      <c r="N605" s="245">
        <v>1450</v>
      </c>
      <c r="O605" s="245">
        <v>150</v>
      </c>
      <c r="P605" s="245">
        <v>150</v>
      </c>
      <c r="Q605" s="245"/>
      <c r="R605" s="245"/>
      <c r="S605" s="687" t="s">
        <v>768</v>
      </c>
      <c r="T605" s="247">
        <v>47118</v>
      </c>
      <c r="U605" s="246"/>
      <c r="V605" s="246"/>
      <c r="W605" s="231"/>
    </row>
    <row r="606" spans="1:23" customFormat="1" x14ac:dyDescent="0.2">
      <c r="A606" s="245">
        <v>27</v>
      </c>
      <c r="B606" s="245">
        <v>26060023</v>
      </c>
      <c r="C606" s="246" t="s">
        <v>892</v>
      </c>
      <c r="D606" s="246" t="s">
        <v>409</v>
      </c>
      <c r="E606" s="246" t="s">
        <v>2917</v>
      </c>
      <c r="F606" s="246" t="s">
        <v>2917</v>
      </c>
      <c r="G606" s="245">
        <v>230</v>
      </c>
      <c r="H606" s="246" t="s">
        <v>2843</v>
      </c>
      <c r="I606" s="276"/>
      <c r="J606" s="245">
        <v>40</v>
      </c>
      <c r="K606" s="245">
        <v>3.5000000000000003E-2</v>
      </c>
      <c r="L606" s="245" t="s">
        <v>2919</v>
      </c>
      <c r="M606" s="245">
        <v>0.4</v>
      </c>
      <c r="N606" s="245">
        <v>1450</v>
      </c>
      <c r="O606" s="245">
        <v>150</v>
      </c>
      <c r="P606" s="245">
        <v>150</v>
      </c>
      <c r="Q606" s="245"/>
      <c r="R606" s="245"/>
      <c r="S606" s="687" t="s">
        <v>768</v>
      </c>
      <c r="T606" s="247">
        <v>47118</v>
      </c>
      <c r="U606" s="246"/>
      <c r="V606" s="246"/>
      <c r="W606" s="231"/>
    </row>
    <row r="607" spans="1:23" customFormat="1" x14ac:dyDescent="0.2">
      <c r="A607" s="245">
        <v>27</v>
      </c>
      <c r="B607" s="245">
        <v>26060024</v>
      </c>
      <c r="C607" s="246" t="s">
        <v>892</v>
      </c>
      <c r="D607" s="246" t="s">
        <v>409</v>
      </c>
      <c r="E607" s="246" t="s">
        <v>2917</v>
      </c>
      <c r="F607" s="246" t="s">
        <v>2917</v>
      </c>
      <c r="G607" s="245">
        <v>230</v>
      </c>
      <c r="H607" s="246" t="s">
        <v>2843</v>
      </c>
      <c r="I607" s="276"/>
      <c r="J607" s="245">
        <v>40</v>
      </c>
      <c r="K607" s="245">
        <v>3.5999999999999997E-2</v>
      </c>
      <c r="L607" s="245" t="s">
        <v>2920</v>
      </c>
      <c r="M607" s="245">
        <v>0.4</v>
      </c>
      <c r="N607" s="245">
        <v>1450</v>
      </c>
      <c r="O607" s="245">
        <v>150</v>
      </c>
      <c r="P607" s="245">
        <v>150</v>
      </c>
      <c r="Q607" s="245"/>
      <c r="R607" s="245"/>
      <c r="S607" s="687" t="s">
        <v>768</v>
      </c>
      <c r="T607" s="247">
        <v>47118</v>
      </c>
      <c r="U607" s="246"/>
      <c r="V607" s="246"/>
      <c r="W607" s="231"/>
    </row>
    <row r="608" spans="1:23" customFormat="1" x14ac:dyDescent="0.2">
      <c r="A608" s="257">
        <v>27</v>
      </c>
      <c r="B608" s="257">
        <v>26040111</v>
      </c>
      <c r="C608" s="258" t="s">
        <v>892</v>
      </c>
      <c r="D608" s="258" t="s">
        <v>409</v>
      </c>
      <c r="E608" s="258" t="s">
        <v>2842</v>
      </c>
      <c r="F608" s="258" t="s">
        <v>2842</v>
      </c>
      <c r="G608" s="257">
        <v>230</v>
      </c>
      <c r="H608" s="258" t="s">
        <v>2843</v>
      </c>
      <c r="I608" s="344"/>
      <c r="J608" s="257">
        <v>30</v>
      </c>
      <c r="K608" s="257">
        <v>3.1E-2</v>
      </c>
      <c r="L608" s="259" t="s">
        <v>994</v>
      </c>
      <c r="M608" s="257">
        <v>0.4</v>
      </c>
      <c r="N608" s="257">
        <v>1450</v>
      </c>
      <c r="O608" s="257">
        <v>150</v>
      </c>
      <c r="P608" s="257">
        <v>150</v>
      </c>
      <c r="Q608" s="257"/>
      <c r="R608" s="257"/>
      <c r="S608" s="257" t="s">
        <v>768</v>
      </c>
      <c r="T608" s="260">
        <v>46934</v>
      </c>
      <c r="U608" s="258"/>
      <c r="V608" s="258"/>
      <c r="W608" s="231"/>
    </row>
    <row r="609" spans="1:82" customFormat="1" x14ac:dyDescent="0.2">
      <c r="A609" s="245">
        <v>27</v>
      </c>
      <c r="B609" s="245">
        <v>26040112</v>
      </c>
      <c r="C609" s="246" t="s">
        <v>892</v>
      </c>
      <c r="D609" s="246" t="s">
        <v>409</v>
      </c>
      <c r="E609" s="246" t="s">
        <v>2842</v>
      </c>
      <c r="F609" s="246" t="s">
        <v>2842</v>
      </c>
      <c r="G609" s="245">
        <v>230</v>
      </c>
      <c r="H609" s="246" t="s">
        <v>2843</v>
      </c>
      <c r="I609" s="276"/>
      <c r="J609" s="245">
        <v>30</v>
      </c>
      <c r="K609" s="245">
        <v>3.2000000000000001E-2</v>
      </c>
      <c r="L609" s="610" t="s">
        <v>2844</v>
      </c>
      <c r="M609" s="245">
        <v>0.4</v>
      </c>
      <c r="N609" s="245">
        <v>1450</v>
      </c>
      <c r="O609" s="245">
        <v>150</v>
      </c>
      <c r="P609" s="245">
        <v>150</v>
      </c>
      <c r="Q609" s="245"/>
      <c r="R609" s="245"/>
      <c r="S609" s="245" t="s">
        <v>768</v>
      </c>
      <c r="T609" s="247">
        <v>46934</v>
      </c>
      <c r="U609" s="246"/>
      <c r="V609" s="246"/>
      <c r="W609" s="231"/>
    </row>
    <row r="610" spans="1:82" customFormat="1" x14ac:dyDescent="0.2">
      <c r="A610" s="245">
        <v>27</v>
      </c>
      <c r="B610" s="245">
        <v>26040113</v>
      </c>
      <c r="C610" s="246" t="s">
        <v>892</v>
      </c>
      <c r="D610" s="246" t="s">
        <v>409</v>
      </c>
      <c r="E610" s="246" t="s">
        <v>2842</v>
      </c>
      <c r="F610" s="246" t="s">
        <v>2842</v>
      </c>
      <c r="G610" s="245">
        <v>230</v>
      </c>
      <c r="H610" s="246" t="s">
        <v>2843</v>
      </c>
      <c r="I610" s="276"/>
      <c r="J610" s="245">
        <v>30</v>
      </c>
      <c r="K610" s="245">
        <v>3.3000000000000002E-2</v>
      </c>
      <c r="L610" s="610" t="s">
        <v>2845</v>
      </c>
      <c r="M610" s="245">
        <v>0.4</v>
      </c>
      <c r="N610" s="245">
        <v>1450</v>
      </c>
      <c r="O610" s="245">
        <v>150</v>
      </c>
      <c r="P610" s="245">
        <v>150</v>
      </c>
      <c r="Q610" s="245"/>
      <c r="R610" s="245"/>
      <c r="S610" s="245" t="s">
        <v>768</v>
      </c>
      <c r="T610" s="247">
        <v>46934</v>
      </c>
      <c r="U610" s="246"/>
      <c r="V610" s="246"/>
      <c r="W610" s="231"/>
    </row>
    <row r="611" spans="1:82" customFormat="1" x14ac:dyDescent="0.2">
      <c r="A611" s="245">
        <v>27</v>
      </c>
      <c r="B611" s="245">
        <v>26040114</v>
      </c>
      <c r="C611" s="246" t="s">
        <v>892</v>
      </c>
      <c r="D611" s="246" t="s">
        <v>409</v>
      </c>
      <c r="E611" s="246" t="s">
        <v>2842</v>
      </c>
      <c r="F611" s="246" t="s">
        <v>2842</v>
      </c>
      <c r="G611" s="245">
        <v>230</v>
      </c>
      <c r="H611" s="246" t="s">
        <v>2843</v>
      </c>
      <c r="I611" s="276"/>
      <c r="J611" s="245">
        <v>30</v>
      </c>
      <c r="K611" s="245">
        <v>3.4000000000000002E-2</v>
      </c>
      <c r="L611" s="610" t="s">
        <v>2846</v>
      </c>
      <c r="M611" s="245">
        <v>0.4</v>
      </c>
      <c r="N611" s="245">
        <v>1450</v>
      </c>
      <c r="O611" s="245">
        <v>150</v>
      </c>
      <c r="P611" s="245">
        <v>150</v>
      </c>
      <c r="Q611" s="245"/>
      <c r="R611" s="245"/>
      <c r="S611" s="245" t="s">
        <v>768</v>
      </c>
      <c r="T611" s="247">
        <v>46934</v>
      </c>
      <c r="U611" s="246"/>
      <c r="V611" s="246"/>
      <c r="W611" s="231"/>
    </row>
    <row r="612" spans="1:82" customFormat="1" x14ac:dyDescent="0.2">
      <c r="A612" s="245">
        <v>27</v>
      </c>
      <c r="B612" s="245">
        <v>26040115</v>
      </c>
      <c r="C612" s="246" t="s">
        <v>892</v>
      </c>
      <c r="D612" s="246" t="s">
        <v>409</v>
      </c>
      <c r="E612" s="246" t="s">
        <v>2842</v>
      </c>
      <c r="F612" s="246" t="s">
        <v>2842</v>
      </c>
      <c r="G612" s="245">
        <v>230</v>
      </c>
      <c r="H612" s="246" t="s">
        <v>2843</v>
      </c>
      <c r="I612" s="276"/>
      <c r="J612" s="245">
        <v>30</v>
      </c>
      <c r="K612" s="245">
        <v>3.5999999999999997E-2</v>
      </c>
      <c r="L612" s="610" t="s">
        <v>2847</v>
      </c>
      <c r="M612" s="245">
        <v>0.4</v>
      </c>
      <c r="N612" s="245">
        <v>1450</v>
      </c>
      <c r="O612" s="245">
        <v>150</v>
      </c>
      <c r="P612" s="245">
        <v>150</v>
      </c>
      <c r="Q612" s="245"/>
      <c r="R612" s="245"/>
      <c r="S612" s="761" t="s">
        <v>768</v>
      </c>
      <c r="T612" s="247">
        <v>46934</v>
      </c>
      <c r="U612" s="246"/>
      <c r="V612" s="246"/>
      <c r="W612" s="231"/>
    </row>
    <row r="613" spans="1:82" s="47" customFormat="1" ht="51" x14ac:dyDescent="0.2">
      <c r="A613" s="380">
        <v>28</v>
      </c>
      <c r="B613" s="558">
        <v>28.01</v>
      </c>
      <c r="C613" s="377" t="s">
        <v>782</v>
      </c>
      <c r="D613" s="377" t="s">
        <v>880</v>
      </c>
      <c r="E613" s="559" t="s">
        <v>1181</v>
      </c>
      <c r="F613" s="559" t="s">
        <v>1212</v>
      </c>
      <c r="G613" s="380"/>
      <c r="H613" s="314"/>
      <c r="I613" s="560" t="s">
        <v>242</v>
      </c>
      <c r="J613" s="560"/>
      <c r="K613" s="561">
        <v>2.5999999999999999E-2</v>
      </c>
      <c r="L613" s="560"/>
      <c r="M613" s="558">
        <v>0.39</v>
      </c>
      <c r="N613" s="560">
        <v>1400</v>
      </c>
      <c r="O613" s="562">
        <v>60</v>
      </c>
      <c r="P613" s="562">
        <v>60</v>
      </c>
      <c r="Q613" s="380" t="s">
        <v>768</v>
      </c>
      <c r="R613" s="380" t="s">
        <v>768</v>
      </c>
      <c r="S613" s="380"/>
      <c r="T613" s="563"/>
      <c r="U613" s="559" t="s">
        <v>290</v>
      </c>
      <c r="V613" s="794" t="s">
        <v>583</v>
      </c>
      <c r="W613" s="48"/>
      <c r="X613" s="30"/>
      <c r="Y613" s="56"/>
      <c r="Z613" s="30"/>
      <c r="AA613" s="30"/>
      <c r="AB613" s="30"/>
      <c r="AC613" s="30"/>
      <c r="AD613" s="30"/>
      <c r="AE613" s="30"/>
      <c r="AF613" s="30"/>
      <c r="AG613" s="30"/>
      <c r="AH613" s="30"/>
      <c r="AI613" s="30"/>
      <c r="AJ613" s="30"/>
      <c r="AK613" s="30"/>
      <c r="AL613" s="30"/>
      <c r="AM613" s="30"/>
      <c r="AN613" s="30"/>
      <c r="AO613" s="30"/>
      <c r="AP613" s="30"/>
      <c r="AQ613" s="30"/>
      <c r="AR613" s="30"/>
      <c r="AS613" s="30"/>
      <c r="AT613" s="30"/>
      <c r="AU613" s="30"/>
      <c r="AV613" s="30"/>
      <c r="AW613" s="30"/>
      <c r="AX613" s="30"/>
      <c r="AY613" s="30"/>
      <c r="AZ613" s="30"/>
      <c r="BA613" s="30"/>
      <c r="BB613" s="30"/>
      <c r="BC613" s="30"/>
      <c r="BD613" s="30"/>
      <c r="BE613" s="30"/>
      <c r="BF613" s="30"/>
      <c r="BG613" s="30"/>
      <c r="BH613" s="30"/>
      <c r="BI613" s="30"/>
      <c r="BJ613" s="30"/>
      <c r="BK613" s="30"/>
      <c r="BL613" s="30"/>
      <c r="BM613" s="30"/>
      <c r="BN613" s="30"/>
      <c r="BO613" s="30"/>
      <c r="BP613" s="30"/>
      <c r="BQ613" s="30"/>
      <c r="BR613" s="30"/>
      <c r="BS613" s="30"/>
      <c r="BT613" s="30"/>
      <c r="BU613" s="30"/>
      <c r="BV613" s="30"/>
      <c r="BW613" s="30"/>
      <c r="BX613" s="30"/>
      <c r="BY613" s="30"/>
      <c r="BZ613" s="30"/>
      <c r="CA613" s="30"/>
      <c r="CB613" s="30"/>
      <c r="CC613" s="30"/>
      <c r="CD613" s="178"/>
    </row>
    <row r="614" spans="1:82" s="47" customFormat="1" ht="51" x14ac:dyDescent="0.2">
      <c r="A614" s="54">
        <v>28</v>
      </c>
      <c r="B614" s="126">
        <v>28.02</v>
      </c>
      <c r="C614" s="326" t="s">
        <v>782</v>
      </c>
      <c r="D614" s="53" t="s">
        <v>880</v>
      </c>
      <c r="E614" s="53" t="s">
        <v>1182</v>
      </c>
      <c r="F614" s="53" t="s">
        <v>1213</v>
      </c>
      <c r="G614" s="54"/>
      <c r="H614" s="124"/>
      <c r="I614" s="125" t="s">
        <v>242</v>
      </c>
      <c r="J614" s="125"/>
      <c r="K614" s="225">
        <v>0.03</v>
      </c>
      <c r="L614" s="125"/>
      <c r="M614" s="126">
        <v>0.39</v>
      </c>
      <c r="N614" s="125">
        <v>1400</v>
      </c>
      <c r="O614" s="127">
        <v>60</v>
      </c>
      <c r="P614" s="127">
        <v>60</v>
      </c>
      <c r="Q614" s="54" t="s">
        <v>768</v>
      </c>
      <c r="R614" s="54" t="s">
        <v>768</v>
      </c>
      <c r="S614" s="54"/>
      <c r="T614" s="128"/>
      <c r="U614" s="53" t="s">
        <v>290</v>
      </c>
      <c r="V614" s="55" t="s">
        <v>583</v>
      </c>
      <c r="W614" s="49"/>
      <c r="X614" s="30"/>
      <c r="Y614" s="56"/>
      <c r="Z614" s="30"/>
      <c r="AA614" s="30"/>
      <c r="AB614" s="30"/>
      <c r="AC614" s="30"/>
      <c r="AD614" s="30"/>
      <c r="AE614" s="30"/>
      <c r="AF614" s="30"/>
      <c r="AG614" s="30"/>
      <c r="AH614" s="30"/>
      <c r="AI614" s="30"/>
      <c r="AJ614" s="30"/>
      <c r="AK614" s="30"/>
      <c r="AL614" s="30"/>
      <c r="AM614" s="30"/>
      <c r="AN614" s="30"/>
      <c r="AO614" s="30"/>
      <c r="AP614" s="30"/>
      <c r="AQ614" s="30"/>
      <c r="AR614" s="30"/>
      <c r="AS614" s="30"/>
      <c r="AT614" s="30"/>
      <c r="AU614" s="30"/>
      <c r="AV614" s="30"/>
      <c r="AW614" s="30"/>
      <c r="AX614" s="30"/>
      <c r="AY614" s="30"/>
      <c r="AZ614" s="30"/>
      <c r="BA614" s="30"/>
      <c r="BB614" s="30"/>
      <c r="BC614" s="30"/>
      <c r="BD614" s="30"/>
      <c r="BE614" s="30"/>
      <c r="BF614" s="30"/>
      <c r="BG614" s="30"/>
      <c r="BH614" s="30"/>
      <c r="BI614" s="30"/>
      <c r="BJ614" s="30"/>
      <c r="BK614" s="30"/>
      <c r="BL614" s="30"/>
      <c r="BM614" s="30"/>
      <c r="BN614" s="30"/>
      <c r="BO614" s="30"/>
      <c r="BP614" s="30"/>
      <c r="BQ614" s="30"/>
      <c r="BR614" s="30"/>
      <c r="BS614" s="30"/>
      <c r="BT614" s="30"/>
      <c r="BU614" s="30"/>
      <c r="BV614" s="30"/>
      <c r="BW614" s="30"/>
      <c r="BX614" s="30"/>
      <c r="BY614" s="30"/>
      <c r="BZ614" s="30"/>
      <c r="CA614" s="30"/>
      <c r="CB614" s="30"/>
      <c r="CC614" s="30"/>
      <c r="CD614" s="178"/>
    </row>
    <row r="615" spans="1:82" s="47" customFormat="1" ht="25.5" x14ac:dyDescent="0.2">
      <c r="A615" s="245">
        <v>28</v>
      </c>
      <c r="B615" s="245">
        <v>26090011</v>
      </c>
      <c r="C615" s="246" t="s">
        <v>874</v>
      </c>
      <c r="D615" s="246" t="s">
        <v>849</v>
      </c>
      <c r="E615" s="246" t="s">
        <v>2921</v>
      </c>
      <c r="F615" s="246" t="s">
        <v>2921</v>
      </c>
      <c r="G615" s="245">
        <v>60</v>
      </c>
      <c r="H615" s="246" t="s">
        <v>2908</v>
      </c>
      <c r="I615" s="276"/>
      <c r="J615" s="245">
        <v>40</v>
      </c>
      <c r="K615" s="245">
        <v>2.1999999999999999E-2</v>
      </c>
      <c r="L615" s="245" t="s">
        <v>58</v>
      </c>
      <c r="M615" s="245">
        <v>0.39</v>
      </c>
      <c r="N615" s="245">
        <v>1400</v>
      </c>
      <c r="O615" s="245">
        <v>60</v>
      </c>
      <c r="P615" s="245">
        <v>60</v>
      </c>
      <c r="Q615" s="245"/>
      <c r="R615" s="245"/>
      <c r="S615" s="245" t="s">
        <v>768</v>
      </c>
      <c r="T615" s="247">
        <v>47118</v>
      </c>
      <c r="U615" s="246"/>
      <c r="V615" s="246"/>
      <c r="W615" s="30"/>
      <c r="X615" s="30"/>
      <c r="Y615" s="56"/>
      <c r="Z615" s="30"/>
      <c r="AA615" s="30"/>
      <c r="AB615" s="30"/>
      <c r="AC615" s="30"/>
      <c r="AD615" s="30"/>
      <c r="AE615" s="30"/>
      <c r="AF615" s="30"/>
      <c r="AG615" s="30"/>
      <c r="AH615" s="30"/>
      <c r="AI615" s="30"/>
      <c r="AJ615" s="30"/>
      <c r="AK615" s="30"/>
      <c r="AL615" s="30"/>
      <c r="AM615" s="30"/>
      <c r="AN615" s="30"/>
      <c r="AO615" s="30"/>
      <c r="AP615" s="30"/>
      <c r="AQ615" s="30"/>
      <c r="AR615" s="30"/>
      <c r="AS615" s="30"/>
      <c r="AT615" s="30"/>
      <c r="AU615" s="30"/>
      <c r="AV615" s="30"/>
      <c r="AW615" s="30"/>
      <c r="AX615" s="30"/>
      <c r="AY615" s="30"/>
      <c r="AZ615" s="30"/>
      <c r="BA615" s="30"/>
      <c r="BB615" s="30"/>
      <c r="BC615" s="30"/>
      <c r="BD615" s="30"/>
      <c r="BE615" s="30"/>
      <c r="BF615" s="30"/>
      <c r="BG615" s="30"/>
      <c r="BH615" s="30"/>
      <c r="BI615" s="30"/>
      <c r="BJ615" s="30"/>
      <c r="BK615" s="30"/>
      <c r="BL615" s="30"/>
      <c r="BM615" s="30"/>
      <c r="BN615" s="30"/>
      <c r="BO615" s="30"/>
      <c r="BP615" s="30"/>
      <c r="BQ615" s="30"/>
      <c r="BR615" s="30"/>
      <c r="BS615" s="30"/>
      <c r="BT615" s="30"/>
      <c r="BU615" s="30"/>
      <c r="BV615" s="30"/>
      <c r="BW615" s="30"/>
      <c r="BX615" s="30"/>
      <c r="BY615" s="30"/>
      <c r="BZ615" s="30"/>
      <c r="CA615" s="30"/>
      <c r="CB615" s="30"/>
      <c r="CC615" s="30"/>
      <c r="CD615" s="795"/>
    </row>
    <row r="616" spans="1:82" s="47" customFormat="1" ht="25.5" x14ac:dyDescent="0.2">
      <c r="A616" s="245">
        <v>28</v>
      </c>
      <c r="B616" s="245">
        <v>26090012</v>
      </c>
      <c r="C616" s="246" t="s">
        <v>874</v>
      </c>
      <c r="D616" s="246" t="s">
        <v>849</v>
      </c>
      <c r="E616" s="246" t="s">
        <v>2922</v>
      </c>
      <c r="F616" s="246" t="s">
        <v>2922</v>
      </c>
      <c r="G616" s="245">
        <v>60</v>
      </c>
      <c r="H616" s="246" t="s">
        <v>2908</v>
      </c>
      <c r="I616" s="276"/>
      <c r="J616" s="245">
        <v>36</v>
      </c>
      <c r="K616" s="245">
        <v>2.1999999999999999E-2</v>
      </c>
      <c r="L616" s="245" t="s">
        <v>58</v>
      </c>
      <c r="M616" s="245">
        <v>0.39</v>
      </c>
      <c r="N616" s="245">
        <v>1400</v>
      </c>
      <c r="O616" s="245">
        <v>60</v>
      </c>
      <c r="P616" s="245">
        <v>60</v>
      </c>
      <c r="Q616" s="245"/>
      <c r="R616" s="245"/>
      <c r="S616" s="245" t="s">
        <v>768</v>
      </c>
      <c r="T616" s="247">
        <v>47118</v>
      </c>
      <c r="U616" s="246"/>
      <c r="V616" s="246"/>
      <c r="W616" s="30"/>
      <c r="X616" s="30"/>
      <c r="Y616" s="56"/>
      <c r="Z616" s="30"/>
      <c r="AA616" s="30"/>
      <c r="AB616" s="30"/>
      <c r="AC616" s="30"/>
      <c r="AD616" s="30"/>
      <c r="AE616" s="30"/>
      <c r="AF616" s="30"/>
      <c r="AG616" s="30"/>
      <c r="AH616" s="30"/>
      <c r="AI616" s="30"/>
      <c r="AJ616" s="30"/>
      <c r="AK616" s="30"/>
      <c r="AL616" s="30"/>
      <c r="AM616" s="30"/>
      <c r="AN616" s="30"/>
      <c r="AO616" s="30"/>
      <c r="AP616" s="30"/>
      <c r="AQ616" s="30"/>
      <c r="AR616" s="30"/>
      <c r="AS616" s="30"/>
      <c r="AT616" s="30"/>
      <c r="AU616" s="30"/>
      <c r="AV616" s="30"/>
      <c r="AW616" s="30"/>
      <c r="AX616" s="30"/>
      <c r="AY616" s="30"/>
      <c r="AZ616" s="30"/>
      <c r="BA616" s="30"/>
      <c r="BB616" s="30"/>
      <c r="BC616" s="30"/>
      <c r="BD616" s="30"/>
      <c r="BE616" s="30"/>
      <c r="BF616" s="30"/>
      <c r="BG616" s="30"/>
      <c r="BH616" s="30"/>
      <c r="BI616" s="30"/>
      <c r="BJ616" s="30"/>
      <c r="BK616" s="30"/>
      <c r="BL616" s="30"/>
      <c r="BM616" s="30"/>
      <c r="BN616" s="30"/>
      <c r="BO616" s="30"/>
      <c r="BP616" s="30"/>
      <c r="BQ616" s="30"/>
      <c r="BR616" s="30"/>
      <c r="BS616" s="30"/>
      <c r="BT616" s="30"/>
      <c r="BU616" s="30"/>
      <c r="BV616" s="30"/>
      <c r="BW616" s="30"/>
      <c r="BX616" s="30"/>
      <c r="BY616" s="30"/>
      <c r="BZ616" s="30"/>
      <c r="CA616" s="30"/>
      <c r="CB616" s="30"/>
      <c r="CC616" s="30"/>
      <c r="CD616" s="795"/>
    </row>
    <row r="617" spans="1:82" s="47" customFormat="1" ht="25.5" x14ac:dyDescent="0.2">
      <c r="A617" s="245">
        <v>28</v>
      </c>
      <c r="B617" s="245">
        <v>26090013</v>
      </c>
      <c r="C617" s="246" t="s">
        <v>874</v>
      </c>
      <c r="D617" s="246" t="s">
        <v>849</v>
      </c>
      <c r="E617" s="246" t="s">
        <v>2923</v>
      </c>
      <c r="F617" s="246" t="s">
        <v>2923</v>
      </c>
      <c r="G617" s="245">
        <v>60</v>
      </c>
      <c r="H617" s="246" t="s">
        <v>2908</v>
      </c>
      <c r="I617" s="276"/>
      <c r="J617" s="245">
        <v>35</v>
      </c>
      <c r="K617" s="245">
        <v>2.1999999999999999E-2</v>
      </c>
      <c r="L617" s="245" t="s">
        <v>58</v>
      </c>
      <c r="M617" s="245">
        <v>0.39</v>
      </c>
      <c r="N617" s="245">
        <v>1400</v>
      </c>
      <c r="O617" s="245">
        <v>60</v>
      </c>
      <c r="P617" s="245">
        <v>60</v>
      </c>
      <c r="Q617" s="245"/>
      <c r="R617" s="245"/>
      <c r="S617" s="606" t="s">
        <v>768</v>
      </c>
      <c r="T617" s="247">
        <v>47118</v>
      </c>
      <c r="U617" s="246"/>
      <c r="V617" s="246"/>
      <c r="W617" s="30"/>
      <c r="X617" s="30"/>
      <c r="Y617" s="56"/>
      <c r="Z617" s="30"/>
      <c r="AA617" s="30"/>
      <c r="AB617" s="30"/>
      <c r="AC617" s="30"/>
      <c r="AD617" s="30"/>
      <c r="AE617" s="30"/>
      <c r="AF617" s="30"/>
      <c r="AG617" s="30"/>
      <c r="AH617" s="30"/>
      <c r="AI617" s="30"/>
      <c r="AJ617" s="30"/>
      <c r="AK617" s="30"/>
      <c r="AL617" s="30"/>
      <c r="AM617" s="30"/>
      <c r="AN617" s="30"/>
      <c r="AO617" s="30"/>
      <c r="AP617" s="30"/>
      <c r="AQ617" s="30"/>
      <c r="AR617" s="30"/>
      <c r="AS617" s="30"/>
      <c r="AT617" s="30"/>
      <c r="AU617" s="30"/>
      <c r="AV617" s="30"/>
      <c r="AW617" s="30"/>
      <c r="AX617" s="30"/>
      <c r="AY617" s="30"/>
      <c r="AZ617" s="30"/>
      <c r="BA617" s="30"/>
      <c r="BB617" s="30"/>
      <c r="BC617" s="30"/>
      <c r="BD617" s="30"/>
      <c r="BE617" s="30"/>
      <c r="BF617" s="30"/>
      <c r="BG617" s="30"/>
      <c r="BH617" s="30"/>
      <c r="BI617" s="30"/>
      <c r="BJ617" s="30"/>
      <c r="BK617" s="30"/>
      <c r="BL617" s="30"/>
      <c r="BM617" s="30"/>
      <c r="BN617" s="30"/>
      <c r="BO617" s="30"/>
      <c r="BP617" s="30"/>
      <c r="BQ617" s="30"/>
      <c r="BR617" s="30"/>
      <c r="BS617" s="30"/>
      <c r="BT617" s="30"/>
      <c r="BU617" s="30"/>
      <c r="BV617" s="30"/>
      <c r="BW617" s="30"/>
      <c r="BX617" s="30"/>
      <c r="BY617" s="30"/>
      <c r="BZ617" s="30"/>
      <c r="CA617" s="30"/>
      <c r="CB617" s="30"/>
      <c r="CC617" s="30"/>
      <c r="CD617" s="795"/>
    </row>
    <row r="618" spans="1:82" s="47" customFormat="1" ht="25.5" x14ac:dyDescent="0.2">
      <c r="A618" s="245">
        <v>28</v>
      </c>
      <c r="B618" s="245">
        <v>26090021</v>
      </c>
      <c r="C618" s="246" t="s">
        <v>874</v>
      </c>
      <c r="D618" s="246" t="s">
        <v>849</v>
      </c>
      <c r="E618" s="246" t="s">
        <v>2924</v>
      </c>
      <c r="F618" s="246" t="s">
        <v>2924</v>
      </c>
      <c r="G618" s="245">
        <v>60</v>
      </c>
      <c r="H618" s="246" t="s">
        <v>2908</v>
      </c>
      <c r="I618" s="276"/>
      <c r="J618" s="245">
        <v>45</v>
      </c>
      <c r="K618" s="245">
        <v>2.7E-2</v>
      </c>
      <c r="L618" s="245" t="s">
        <v>594</v>
      </c>
      <c r="M618" s="245">
        <v>0.39</v>
      </c>
      <c r="N618" s="245">
        <v>1400</v>
      </c>
      <c r="O618" s="245">
        <v>60</v>
      </c>
      <c r="P618" s="245">
        <v>60</v>
      </c>
      <c r="Q618" s="245"/>
      <c r="R618" s="245"/>
      <c r="S618" s="245" t="s">
        <v>768</v>
      </c>
      <c r="T618" s="247">
        <v>47118</v>
      </c>
      <c r="U618" s="246"/>
      <c r="V618" s="246"/>
      <c r="W618" s="30"/>
      <c r="X618" s="30"/>
      <c r="Y618" s="56"/>
      <c r="Z618" s="30"/>
      <c r="AA618" s="30"/>
      <c r="AB618" s="30"/>
      <c r="AC618" s="30"/>
      <c r="AD618" s="30"/>
      <c r="AE618" s="30"/>
      <c r="AF618" s="30"/>
      <c r="AG618" s="30"/>
      <c r="AH618" s="30"/>
      <c r="AI618" s="30"/>
      <c r="AJ618" s="30"/>
      <c r="AK618" s="30"/>
      <c r="AL618" s="30"/>
      <c r="AM618" s="30"/>
      <c r="AN618" s="30"/>
      <c r="AO618" s="30"/>
      <c r="AP618" s="30"/>
      <c r="AQ618" s="30"/>
      <c r="AR618" s="30"/>
      <c r="AS618" s="30"/>
      <c r="AT618" s="30"/>
      <c r="AU618" s="30"/>
      <c r="AV618" s="30"/>
      <c r="AW618" s="30"/>
      <c r="AX618" s="30"/>
      <c r="AY618" s="30"/>
      <c r="AZ618" s="30"/>
      <c r="BA618" s="30"/>
      <c r="BB618" s="30"/>
      <c r="BC618" s="30"/>
      <c r="BD618" s="30"/>
      <c r="BE618" s="30"/>
      <c r="BF618" s="30"/>
      <c r="BG618" s="30"/>
      <c r="BH618" s="30"/>
      <c r="BI618" s="30"/>
      <c r="BJ618" s="30"/>
      <c r="BK618" s="30"/>
      <c r="BL618" s="30"/>
      <c r="BM618" s="30"/>
      <c r="BN618" s="30"/>
      <c r="BO618" s="30"/>
      <c r="BP618" s="30"/>
      <c r="BQ618" s="30"/>
      <c r="BR618" s="30"/>
      <c r="BS618" s="30"/>
      <c r="BT618" s="30"/>
      <c r="BU618" s="30"/>
      <c r="BV618" s="30"/>
      <c r="BW618" s="30"/>
      <c r="BX618" s="30"/>
      <c r="BY618" s="30"/>
      <c r="BZ618" s="30"/>
      <c r="CA618" s="30"/>
      <c r="CB618" s="30"/>
      <c r="CC618" s="30"/>
      <c r="CD618" s="795"/>
    </row>
    <row r="619" spans="1:82" s="47" customFormat="1" ht="25.5" x14ac:dyDescent="0.2">
      <c r="A619" s="245">
        <v>28</v>
      </c>
      <c r="B619" s="245">
        <v>26090022</v>
      </c>
      <c r="C619" s="246" t="s">
        <v>874</v>
      </c>
      <c r="D619" s="246" t="s">
        <v>849</v>
      </c>
      <c r="E619" s="246" t="s">
        <v>2924</v>
      </c>
      <c r="F619" s="246" t="s">
        <v>2924</v>
      </c>
      <c r="G619" s="245">
        <v>60</v>
      </c>
      <c r="H619" s="246" t="s">
        <v>2908</v>
      </c>
      <c r="I619" s="276"/>
      <c r="J619" s="245">
        <v>45</v>
      </c>
      <c r="K619" s="245">
        <v>2.5999999999999999E-2</v>
      </c>
      <c r="L619" s="245" t="s">
        <v>2925</v>
      </c>
      <c r="M619" s="245">
        <v>0.39</v>
      </c>
      <c r="N619" s="245">
        <v>1400</v>
      </c>
      <c r="O619" s="245">
        <v>60</v>
      </c>
      <c r="P619" s="245">
        <v>60</v>
      </c>
      <c r="Q619" s="245"/>
      <c r="R619" s="245"/>
      <c r="S619" s="245" t="s">
        <v>768</v>
      </c>
      <c r="T619" s="247">
        <v>47118</v>
      </c>
      <c r="U619" s="246"/>
      <c r="V619" s="246"/>
      <c r="W619" s="30"/>
      <c r="X619" s="30"/>
      <c r="Y619" s="56"/>
      <c r="Z619" s="30"/>
      <c r="AA619" s="30"/>
      <c r="AB619" s="30"/>
      <c r="AC619" s="30"/>
      <c r="AD619" s="30"/>
      <c r="AE619" s="30"/>
      <c r="AF619" s="30"/>
      <c r="AG619" s="30"/>
      <c r="AH619" s="30"/>
      <c r="AI619" s="30"/>
      <c r="AJ619" s="30"/>
      <c r="AK619" s="30"/>
      <c r="AL619" s="30"/>
      <c r="AM619" s="30"/>
      <c r="AN619" s="30"/>
      <c r="AO619" s="30"/>
      <c r="AP619" s="30"/>
      <c r="AQ619" s="30"/>
      <c r="AR619" s="30"/>
      <c r="AS619" s="30"/>
      <c r="AT619" s="30"/>
      <c r="AU619" s="30"/>
      <c r="AV619" s="30"/>
      <c r="AW619" s="30"/>
      <c r="AX619" s="30"/>
      <c r="AY619" s="30"/>
      <c r="AZ619" s="30"/>
      <c r="BA619" s="30"/>
      <c r="BB619" s="30"/>
      <c r="BC619" s="30"/>
      <c r="BD619" s="30"/>
      <c r="BE619" s="30"/>
      <c r="BF619" s="30"/>
      <c r="BG619" s="30"/>
      <c r="BH619" s="30"/>
      <c r="BI619" s="30"/>
      <c r="BJ619" s="30"/>
      <c r="BK619" s="30"/>
      <c r="BL619" s="30"/>
      <c r="BM619" s="30"/>
      <c r="BN619" s="30"/>
      <c r="BO619" s="30"/>
      <c r="BP619" s="30"/>
      <c r="BQ619" s="30"/>
      <c r="BR619" s="30"/>
      <c r="BS619" s="30"/>
      <c r="BT619" s="30"/>
      <c r="BU619" s="30"/>
      <c r="BV619" s="30"/>
      <c r="BW619" s="30"/>
      <c r="BX619" s="30"/>
      <c r="BY619" s="30"/>
      <c r="BZ619" s="30"/>
      <c r="CA619" s="30"/>
      <c r="CB619" s="30"/>
      <c r="CC619" s="30"/>
      <c r="CD619" s="795"/>
    </row>
    <row r="620" spans="1:82" s="47" customFormat="1" ht="25.5" x14ac:dyDescent="0.2">
      <c r="A620" s="245">
        <v>28</v>
      </c>
      <c r="B620" s="245">
        <v>26090023</v>
      </c>
      <c r="C620" s="246" t="s">
        <v>874</v>
      </c>
      <c r="D620" s="246" t="s">
        <v>849</v>
      </c>
      <c r="E620" s="246" t="s">
        <v>2924</v>
      </c>
      <c r="F620" s="246" t="s">
        <v>2924</v>
      </c>
      <c r="G620" s="245">
        <v>60</v>
      </c>
      <c r="H620" s="246" t="s">
        <v>2908</v>
      </c>
      <c r="I620" s="276"/>
      <c r="J620" s="245">
        <v>45</v>
      </c>
      <c r="K620" s="245">
        <v>2.5000000000000001E-2</v>
      </c>
      <c r="L620" s="245" t="s">
        <v>281</v>
      </c>
      <c r="M620" s="245">
        <v>0.39</v>
      </c>
      <c r="N620" s="245">
        <v>1400</v>
      </c>
      <c r="O620" s="245">
        <v>60</v>
      </c>
      <c r="P620" s="245">
        <v>60</v>
      </c>
      <c r="Q620" s="245"/>
      <c r="R620" s="245"/>
      <c r="S620" s="245" t="s">
        <v>768</v>
      </c>
      <c r="T620" s="247">
        <v>47118</v>
      </c>
      <c r="U620" s="246"/>
      <c r="V620" s="246"/>
      <c r="W620" s="30"/>
      <c r="X620" s="30"/>
      <c r="Y620" s="56"/>
      <c r="Z620" s="30"/>
      <c r="AA620" s="30"/>
      <c r="AB620" s="30"/>
      <c r="AC620" s="30"/>
      <c r="AD620" s="30"/>
      <c r="AE620" s="30"/>
      <c r="AF620" s="30"/>
      <c r="AG620" s="30"/>
      <c r="AH620" s="30"/>
      <c r="AI620" s="30"/>
      <c r="AJ620" s="30"/>
      <c r="AK620" s="30"/>
      <c r="AL620" s="30"/>
      <c r="AM620" s="30"/>
      <c r="AN620" s="30"/>
      <c r="AO620" s="30"/>
      <c r="AP620" s="30"/>
      <c r="AQ620" s="30"/>
      <c r="AR620" s="30"/>
      <c r="AS620" s="30"/>
      <c r="AT620" s="30"/>
      <c r="AU620" s="30"/>
      <c r="AV620" s="30"/>
      <c r="AW620" s="30"/>
      <c r="AX620" s="30"/>
      <c r="AY620" s="30"/>
      <c r="AZ620" s="30"/>
      <c r="BA620" s="30"/>
      <c r="BB620" s="30"/>
      <c r="BC620" s="30"/>
      <c r="BD620" s="30"/>
      <c r="BE620" s="30"/>
      <c r="BF620" s="30"/>
      <c r="BG620" s="30"/>
      <c r="BH620" s="30"/>
      <c r="BI620" s="30"/>
      <c r="BJ620" s="30"/>
      <c r="BK620" s="30"/>
      <c r="BL620" s="30"/>
      <c r="BM620" s="30"/>
      <c r="BN620" s="30"/>
      <c r="BO620" s="30"/>
      <c r="BP620" s="30"/>
      <c r="BQ620" s="30"/>
      <c r="BR620" s="30"/>
      <c r="BS620" s="30"/>
      <c r="BT620" s="30"/>
      <c r="BU620" s="30"/>
      <c r="BV620" s="30"/>
      <c r="BW620" s="30"/>
      <c r="BX620" s="30"/>
      <c r="BY620" s="30"/>
      <c r="BZ620" s="30"/>
      <c r="CA620" s="30"/>
      <c r="CB620" s="30"/>
      <c r="CC620" s="30"/>
      <c r="CD620" s="795"/>
    </row>
    <row r="621" spans="1:82" s="47" customFormat="1" ht="25.5" x14ac:dyDescent="0.2">
      <c r="A621" s="245">
        <v>28</v>
      </c>
      <c r="B621" s="245">
        <v>26090031</v>
      </c>
      <c r="C621" s="246" t="s">
        <v>874</v>
      </c>
      <c r="D621" s="246" t="s">
        <v>849</v>
      </c>
      <c r="E621" s="246" t="s">
        <v>2926</v>
      </c>
      <c r="F621" s="246" t="s">
        <v>2926</v>
      </c>
      <c r="G621" s="245">
        <v>60</v>
      </c>
      <c r="H621" s="246" t="s">
        <v>2908</v>
      </c>
      <c r="I621" s="276"/>
      <c r="J621" s="245">
        <v>38</v>
      </c>
      <c r="K621" s="245">
        <v>2.7E-2</v>
      </c>
      <c r="L621" s="245" t="s">
        <v>994</v>
      </c>
      <c r="M621" s="245">
        <v>0.39</v>
      </c>
      <c r="N621" s="245">
        <v>1400</v>
      </c>
      <c r="O621" s="245">
        <v>60</v>
      </c>
      <c r="P621" s="245">
        <v>60</v>
      </c>
      <c r="Q621" s="245"/>
      <c r="R621" s="245"/>
      <c r="S621" s="245" t="s">
        <v>768</v>
      </c>
      <c r="T621" s="247">
        <v>47118</v>
      </c>
      <c r="U621" s="246"/>
      <c r="V621" s="246"/>
      <c r="W621" s="30"/>
      <c r="X621" s="30"/>
      <c r="Y621" s="56"/>
      <c r="Z621" s="30"/>
      <c r="AA621" s="30"/>
      <c r="AB621" s="30"/>
      <c r="AC621" s="30"/>
      <c r="AD621" s="30"/>
      <c r="AE621" s="30"/>
      <c r="AF621" s="30"/>
      <c r="AG621" s="30"/>
      <c r="AH621" s="30"/>
      <c r="AI621" s="30"/>
      <c r="AJ621" s="30"/>
      <c r="AK621" s="30"/>
      <c r="AL621" s="30"/>
      <c r="AM621" s="30"/>
      <c r="AN621" s="30"/>
      <c r="AO621" s="30"/>
      <c r="AP621" s="30"/>
      <c r="AQ621" s="30"/>
      <c r="AR621" s="30"/>
      <c r="AS621" s="30"/>
      <c r="AT621" s="30"/>
      <c r="AU621" s="30"/>
      <c r="AV621" s="30"/>
      <c r="AW621" s="30"/>
      <c r="AX621" s="30"/>
      <c r="AY621" s="30"/>
      <c r="AZ621" s="30"/>
      <c r="BA621" s="30"/>
      <c r="BB621" s="30"/>
      <c r="BC621" s="30"/>
      <c r="BD621" s="30"/>
      <c r="BE621" s="30"/>
      <c r="BF621" s="30"/>
      <c r="BG621" s="30"/>
      <c r="BH621" s="30"/>
      <c r="BI621" s="30"/>
      <c r="BJ621" s="30"/>
      <c r="BK621" s="30"/>
      <c r="BL621" s="30"/>
      <c r="BM621" s="30"/>
      <c r="BN621" s="30"/>
      <c r="BO621" s="30"/>
      <c r="BP621" s="30"/>
      <c r="BQ621" s="30"/>
      <c r="BR621" s="30"/>
      <c r="BS621" s="30"/>
      <c r="BT621" s="30"/>
      <c r="BU621" s="30"/>
      <c r="BV621" s="30"/>
      <c r="BW621" s="30"/>
      <c r="BX621" s="30"/>
      <c r="BY621" s="30"/>
      <c r="BZ621" s="30"/>
      <c r="CA621" s="30"/>
      <c r="CB621" s="30"/>
      <c r="CC621" s="30"/>
      <c r="CD621" s="795"/>
    </row>
    <row r="622" spans="1:82" s="47" customFormat="1" ht="25.5" x14ac:dyDescent="0.2">
      <c r="A622" s="245">
        <v>28</v>
      </c>
      <c r="B622" s="245">
        <v>26090032</v>
      </c>
      <c r="C622" s="246" t="s">
        <v>874</v>
      </c>
      <c r="D622" s="246" t="s">
        <v>849</v>
      </c>
      <c r="E622" s="246" t="s">
        <v>2926</v>
      </c>
      <c r="F622" s="246" t="s">
        <v>2926</v>
      </c>
      <c r="G622" s="245">
        <v>60</v>
      </c>
      <c r="H622" s="246" t="s">
        <v>2908</v>
      </c>
      <c r="I622" s="276"/>
      <c r="J622" s="245">
        <v>38</v>
      </c>
      <c r="K622" s="245">
        <v>2.5999999999999999E-2</v>
      </c>
      <c r="L622" s="245" t="s">
        <v>2925</v>
      </c>
      <c r="M622" s="245">
        <v>0.39</v>
      </c>
      <c r="N622" s="245">
        <v>1400</v>
      </c>
      <c r="O622" s="245">
        <v>60</v>
      </c>
      <c r="P622" s="245">
        <v>60</v>
      </c>
      <c r="Q622" s="245"/>
      <c r="R622" s="245"/>
      <c r="S622" s="761" t="s">
        <v>768</v>
      </c>
      <c r="T622" s="247">
        <v>47118</v>
      </c>
      <c r="U622" s="246"/>
      <c r="V622" s="246"/>
      <c r="W622" s="30"/>
      <c r="X622" s="30"/>
      <c r="Y622" s="56"/>
      <c r="Z622" s="30"/>
      <c r="AA622" s="30"/>
      <c r="AB622" s="30"/>
      <c r="AC622" s="30"/>
      <c r="AD622" s="30"/>
      <c r="AE622" s="30"/>
      <c r="AF622" s="30"/>
      <c r="AG622" s="30"/>
      <c r="AH622" s="30"/>
      <c r="AI622" s="30"/>
      <c r="AJ622" s="30"/>
      <c r="AK622" s="30"/>
      <c r="AL622" s="30"/>
      <c r="AM622" s="30"/>
      <c r="AN622" s="30"/>
      <c r="AO622" s="30"/>
      <c r="AP622" s="30"/>
      <c r="AQ622" s="30"/>
      <c r="AR622" s="30"/>
      <c r="AS622" s="30"/>
      <c r="AT622" s="30"/>
      <c r="AU622" s="30"/>
      <c r="AV622" s="30"/>
      <c r="AW622" s="30"/>
      <c r="AX622" s="30"/>
      <c r="AY622" s="30"/>
      <c r="AZ622" s="30"/>
      <c r="BA622" s="30"/>
      <c r="BB622" s="30"/>
      <c r="BC622" s="30"/>
      <c r="BD622" s="30"/>
      <c r="BE622" s="30"/>
      <c r="BF622" s="30"/>
      <c r="BG622" s="30"/>
      <c r="BH622" s="30"/>
      <c r="BI622" s="30"/>
      <c r="BJ622" s="30"/>
      <c r="BK622" s="30"/>
      <c r="BL622" s="30"/>
      <c r="BM622" s="30"/>
      <c r="BN622" s="30"/>
      <c r="BO622" s="30"/>
      <c r="BP622" s="30"/>
      <c r="BQ622" s="30"/>
      <c r="BR622" s="30"/>
      <c r="BS622" s="30"/>
      <c r="BT622" s="30"/>
      <c r="BU622" s="30"/>
      <c r="BV622" s="30"/>
      <c r="BW622" s="30"/>
      <c r="BX622" s="30"/>
      <c r="BY622" s="30"/>
      <c r="BZ622" s="30"/>
      <c r="CA622" s="30"/>
      <c r="CB622" s="30"/>
      <c r="CC622" s="30"/>
      <c r="CD622" s="795"/>
    </row>
    <row r="623" spans="1:82" s="47" customFormat="1" ht="25.5" x14ac:dyDescent="0.2">
      <c r="A623" s="245">
        <v>28</v>
      </c>
      <c r="B623" s="245">
        <v>26090033</v>
      </c>
      <c r="C623" s="246" t="s">
        <v>874</v>
      </c>
      <c r="D623" s="246" t="s">
        <v>849</v>
      </c>
      <c r="E623" s="246" t="s">
        <v>2926</v>
      </c>
      <c r="F623" s="246" t="s">
        <v>2926</v>
      </c>
      <c r="G623" s="245">
        <v>60</v>
      </c>
      <c r="H623" s="246" t="s">
        <v>2908</v>
      </c>
      <c r="I623" s="276"/>
      <c r="J623" s="245">
        <v>38</v>
      </c>
      <c r="K623" s="245">
        <v>2.5000000000000001E-2</v>
      </c>
      <c r="L623" s="245" t="s">
        <v>281</v>
      </c>
      <c r="M623" s="245">
        <v>0.39</v>
      </c>
      <c r="N623" s="245">
        <v>1400</v>
      </c>
      <c r="O623" s="245">
        <v>60</v>
      </c>
      <c r="P623" s="245">
        <v>60</v>
      </c>
      <c r="Q623" s="245"/>
      <c r="R623" s="245"/>
      <c r="S623" s="245" t="s">
        <v>768</v>
      </c>
      <c r="T623" s="247">
        <v>47118</v>
      </c>
      <c r="U623" s="246"/>
      <c r="V623" s="246"/>
      <c r="W623" s="30"/>
      <c r="X623" s="30"/>
      <c r="Y623" s="56"/>
      <c r="Z623" s="30"/>
      <c r="AA623" s="30"/>
      <c r="AB623" s="30"/>
      <c r="AC623" s="30"/>
      <c r="AD623" s="30"/>
      <c r="AE623" s="30"/>
      <c r="AF623" s="30"/>
      <c r="AG623" s="30"/>
      <c r="AH623" s="30"/>
      <c r="AI623" s="30"/>
      <c r="AJ623" s="30"/>
      <c r="AK623" s="30"/>
      <c r="AL623" s="30"/>
      <c r="AM623" s="30"/>
      <c r="AN623" s="30"/>
      <c r="AO623" s="30"/>
      <c r="AP623" s="30"/>
      <c r="AQ623" s="30"/>
      <c r="AR623" s="30"/>
      <c r="AS623" s="30"/>
      <c r="AT623" s="30"/>
      <c r="AU623" s="30"/>
      <c r="AV623" s="30"/>
      <c r="AW623" s="30"/>
      <c r="AX623" s="30"/>
      <c r="AY623" s="30"/>
      <c r="AZ623" s="30"/>
      <c r="BA623" s="30"/>
      <c r="BB623" s="30"/>
      <c r="BC623" s="30"/>
      <c r="BD623" s="30"/>
      <c r="BE623" s="30"/>
      <c r="BF623" s="30"/>
      <c r="BG623" s="30"/>
      <c r="BH623" s="30"/>
      <c r="BI623" s="30"/>
      <c r="BJ623" s="30"/>
      <c r="BK623" s="30"/>
      <c r="BL623" s="30"/>
      <c r="BM623" s="30"/>
      <c r="BN623" s="30"/>
      <c r="BO623" s="30"/>
      <c r="BP623" s="30"/>
      <c r="BQ623" s="30"/>
      <c r="BR623" s="30"/>
      <c r="BS623" s="30"/>
      <c r="BT623" s="30"/>
      <c r="BU623" s="30"/>
      <c r="BV623" s="30"/>
      <c r="BW623" s="30"/>
      <c r="BX623" s="30"/>
      <c r="BY623" s="30"/>
      <c r="BZ623" s="30"/>
      <c r="CA623" s="30"/>
      <c r="CB623" s="30"/>
      <c r="CC623" s="30"/>
      <c r="CD623" s="795"/>
    </row>
    <row r="624" spans="1:82" s="47" customFormat="1" ht="25.5" x14ac:dyDescent="0.2">
      <c r="A624" s="245">
        <v>28</v>
      </c>
      <c r="B624" s="245">
        <v>26030181</v>
      </c>
      <c r="C624" s="246" t="s">
        <v>874</v>
      </c>
      <c r="D624" s="246" t="s">
        <v>849</v>
      </c>
      <c r="E624" s="246" t="s">
        <v>1350</v>
      </c>
      <c r="F624" s="246" t="s">
        <v>1350</v>
      </c>
      <c r="G624" s="245">
        <v>121</v>
      </c>
      <c r="H624" s="246" t="s">
        <v>995</v>
      </c>
      <c r="I624" s="276"/>
      <c r="J624" s="245">
        <v>30</v>
      </c>
      <c r="K624" s="245">
        <v>2.7E-2</v>
      </c>
      <c r="L624" s="610" t="s">
        <v>112</v>
      </c>
      <c r="M624" s="245">
        <v>0.39</v>
      </c>
      <c r="N624" s="245">
        <v>1400</v>
      </c>
      <c r="O624" s="245">
        <v>60</v>
      </c>
      <c r="P624" s="245">
        <v>60</v>
      </c>
      <c r="Q624" s="245"/>
      <c r="R624" s="245"/>
      <c r="S624" s="257" t="s">
        <v>768</v>
      </c>
      <c r="T624" s="247">
        <v>46934</v>
      </c>
      <c r="U624" s="246" t="s">
        <v>2848</v>
      </c>
      <c r="V624" s="246" t="s">
        <v>2849</v>
      </c>
      <c r="W624" s="30"/>
      <c r="X624" s="30"/>
      <c r="Y624" s="56"/>
      <c r="Z624" s="30"/>
      <c r="AA624" s="30"/>
      <c r="AB624" s="30"/>
      <c r="AC624" s="30"/>
      <c r="AD624" s="30"/>
      <c r="AE624" s="30"/>
      <c r="AF624" s="30"/>
      <c r="AG624" s="30"/>
      <c r="AH624" s="30"/>
      <c r="AI624" s="30"/>
      <c r="AJ624" s="30"/>
      <c r="AK624" s="30"/>
      <c r="AL624" s="30"/>
      <c r="AM624" s="30"/>
      <c r="AN624" s="30"/>
      <c r="AO624" s="30"/>
      <c r="AP624" s="30"/>
      <c r="AQ624" s="30"/>
      <c r="AR624" s="30"/>
      <c r="AS624" s="30"/>
      <c r="AT624" s="30"/>
      <c r="AU624" s="30"/>
      <c r="AV624" s="30"/>
      <c r="AW624" s="30"/>
      <c r="AX624" s="30"/>
      <c r="AY624" s="30"/>
      <c r="AZ624" s="30"/>
      <c r="BA624" s="30"/>
      <c r="BB624" s="30"/>
      <c r="BC624" s="30"/>
      <c r="BD624" s="30"/>
      <c r="BE624" s="30"/>
      <c r="BF624" s="30"/>
      <c r="BG624" s="30"/>
      <c r="BH624" s="30"/>
      <c r="BI624" s="30"/>
      <c r="BJ624" s="30"/>
      <c r="BK624" s="30"/>
      <c r="BL624" s="30"/>
      <c r="BM624" s="30"/>
      <c r="BN624" s="30"/>
      <c r="BO624" s="30"/>
      <c r="BP624" s="30"/>
      <c r="BQ624" s="30"/>
      <c r="BR624" s="30"/>
      <c r="BS624" s="30"/>
      <c r="BT624" s="30"/>
      <c r="BU624" s="30"/>
      <c r="BV624" s="30"/>
      <c r="BW624" s="30"/>
      <c r="BX624" s="30"/>
      <c r="BY624" s="30"/>
      <c r="BZ624" s="30"/>
      <c r="CA624" s="30"/>
      <c r="CB624" s="30"/>
      <c r="CC624" s="30"/>
      <c r="CD624" s="795"/>
    </row>
    <row r="625" spans="1:82" s="47" customFormat="1" ht="25.5" x14ac:dyDescent="0.2">
      <c r="A625" s="245">
        <v>28</v>
      </c>
      <c r="B625" s="245">
        <v>26030182</v>
      </c>
      <c r="C625" s="246" t="s">
        <v>874</v>
      </c>
      <c r="D625" s="246" t="s">
        <v>849</v>
      </c>
      <c r="E625" s="246" t="s">
        <v>1350</v>
      </c>
      <c r="F625" s="246" t="s">
        <v>1350</v>
      </c>
      <c r="G625" s="245">
        <v>121</v>
      </c>
      <c r="H625" s="246" t="s">
        <v>995</v>
      </c>
      <c r="I625" s="276"/>
      <c r="J625" s="245">
        <v>30</v>
      </c>
      <c r="K625" s="245">
        <v>2.5999999999999999E-2</v>
      </c>
      <c r="L625" s="610" t="s">
        <v>111</v>
      </c>
      <c r="M625" s="245">
        <v>0.39</v>
      </c>
      <c r="N625" s="245">
        <v>1400</v>
      </c>
      <c r="O625" s="245">
        <v>60</v>
      </c>
      <c r="P625" s="245">
        <v>60</v>
      </c>
      <c r="Q625" s="245"/>
      <c r="R625" s="245"/>
      <c r="S625" s="245" t="s">
        <v>768</v>
      </c>
      <c r="T625" s="247">
        <v>46934</v>
      </c>
      <c r="U625" s="246" t="s">
        <v>2848</v>
      </c>
      <c r="V625" s="246" t="s">
        <v>2849</v>
      </c>
      <c r="W625" s="30"/>
      <c r="X625" s="30"/>
      <c r="Y625" s="56"/>
      <c r="Z625" s="30"/>
      <c r="AA625" s="30"/>
      <c r="AB625" s="30"/>
      <c r="AC625" s="30"/>
      <c r="AD625" s="30"/>
      <c r="AE625" s="30"/>
      <c r="AF625" s="30"/>
      <c r="AG625" s="30"/>
      <c r="AH625" s="30"/>
      <c r="AI625" s="30"/>
      <c r="AJ625" s="30"/>
      <c r="AK625" s="30"/>
      <c r="AL625" s="30"/>
      <c r="AM625" s="30"/>
      <c r="AN625" s="30"/>
      <c r="AO625" s="30"/>
      <c r="AP625" s="30"/>
      <c r="AQ625" s="30"/>
      <c r="AR625" s="30"/>
      <c r="AS625" s="30"/>
      <c r="AT625" s="30"/>
      <c r="AU625" s="30"/>
      <c r="AV625" s="30"/>
      <c r="AW625" s="30"/>
      <c r="AX625" s="30"/>
      <c r="AY625" s="30"/>
      <c r="AZ625" s="30"/>
      <c r="BA625" s="30"/>
      <c r="BB625" s="30"/>
      <c r="BC625" s="30"/>
      <c r="BD625" s="30"/>
      <c r="BE625" s="30"/>
      <c r="BF625" s="30"/>
      <c r="BG625" s="30"/>
      <c r="BH625" s="30"/>
      <c r="BI625" s="30"/>
      <c r="BJ625" s="30"/>
      <c r="BK625" s="30"/>
      <c r="BL625" s="30"/>
      <c r="BM625" s="30"/>
      <c r="BN625" s="30"/>
      <c r="BO625" s="30"/>
      <c r="BP625" s="30"/>
      <c r="BQ625" s="30"/>
      <c r="BR625" s="30"/>
      <c r="BS625" s="30"/>
      <c r="BT625" s="30"/>
      <c r="BU625" s="30"/>
      <c r="BV625" s="30"/>
      <c r="BW625" s="30"/>
      <c r="BX625" s="30"/>
      <c r="BY625" s="30"/>
      <c r="BZ625" s="30"/>
      <c r="CA625" s="30"/>
      <c r="CB625" s="30"/>
      <c r="CC625" s="30"/>
      <c r="CD625" s="795"/>
    </row>
    <row r="626" spans="1:82" s="47" customFormat="1" ht="25.5" x14ac:dyDescent="0.2">
      <c r="A626" s="245">
        <v>28</v>
      </c>
      <c r="B626" s="245">
        <v>26030183</v>
      </c>
      <c r="C626" s="246" t="s">
        <v>874</v>
      </c>
      <c r="D626" s="246" t="s">
        <v>849</v>
      </c>
      <c r="E626" s="246" t="s">
        <v>1350</v>
      </c>
      <c r="F626" s="246" t="s">
        <v>1350</v>
      </c>
      <c r="G626" s="245">
        <v>121</v>
      </c>
      <c r="H626" s="246" t="s">
        <v>995</v>
      </c>
      <c r="I626" s="276"/>
      <c r="J626" s="245">
        <v>30</v>
      </c>
      <c r="K626" s="245">
        <v>2.5000000000000001E-2</v>
      </c>
      <c r="L626" s="610" t="s">
        <v>181</v>
      </c>
      <c r="M626" s="245">
        <v>0.39</v>
      </c>
      <c r="N626" s="245">
        <v>1400</v>
      </c>
      <c r="O626" s="245">
        <v>60</v>
      </c>
      <c r="P626" s="245">
        <v>60</v>
      </c>
      <c r="Q626" s="245"/>
      <c r="R626" s="245"/>
      <c r="S626" s="245" t="s">
        <v>768</v>
      </c>
      <c r="T626" s="247">
        <v>46934</v>
      </c>
      <c r="U626" s="246" t="s">
        <v>2848</v>
      </c>
      <c r="V626" s="246" t="s">
        <v>2849</v>
      </c>
      <c r="W626" s="30"/>
      <c r="X626" s="30"/>
      <c r="Y626" s="56"/>
      <c r="Z626" s="30"/>
      <c r="AA626" s="30"/>
      <c r="AB626" s="30"/>
      <c r="AC626" s="30"/>
      <c r="AD626" s="30"/>
      <c r="AE626" s="30"/>
      <c r="AF626" s="30"/>
      <c r="AG626" s="30"/>
      <c r="AH626" s="30"/>
      <c r="AI626" s="30"/>
      <c r="AJ626" s="30"/>
      <c r="AK626" s="30"/>
      <c r="AL626" s="30"/>
      <c r="AM626" s="30"/>
      <c r="AN626" s="30"/>
      <c r="AO626" s="30"/>
      <c r="AP626" s="30"/>
      <c r="AQ626" s="30"/>
      <c r="AR626" s="30"/>
      <c r="AS626" s="30"/>
      <c r="AT626" s="30"/>
      <c r="AU626" s="30"/>
      <c r="AV626" s="30"/>
      <c r="AW626" s="30"/>
      <c r="AX626" s="30"/>
      <c r="AY626" s="30"/>
      <c r="AZ626" s="30"/>
      <c r="BA626" s="30"/>
      <c r="BB626" s="30"/>
      <c r="BC626" s="30"/>
      <c r="BD626" s="30"/>
      <c r="BE626" s="30"/>
      <c r="BF626" s="30"/>
      <c r="BG626" s="30"/>
      <c r="BH626" s="30"/>
      <c r="BI626" s="30"/>
      <c r="BJ626" s="30"/>
      <c r="BK626" s="30"/>
      <c r="BL626" s="30"/>
      <c r="BM626" s="30"/>
      <c r="BN626" s="30"/>
      <c r="BO626" s="30"/>
      <c r="BP626" s="30"/>
      <c r="BQ626" s="30"/>
      <c r="BR626" s="30"/>
      <c r="BS626" s="30"/>
      <c r="BT626" s="30"/>
      <c r="BU626" s="30"/>
      <c r="BV626" s="30"/>
      <c r="BW626" s="30"/>
      <c r="BX626" s="30"/>
      <c r="BY626" s="30"/>
      <c r="BZ626" s="30"/>
      <c r="CA626" s="30"/>
      <c r="CB626" s="30"/>
      <c r="CC626" s="30"/>
      <c r="CD626" s="795"/>
    </row>
    <row r="627" spans="1:82" s="47" customFormat="1" ht="25.5" x14ac:dyDescent="0.2">
      <c r="A627" s="245">
        <v>28</v>
      </c>
      <c r="B627" s="245">
        <v>26030185</v>
      </c>
      <c r="C627" s="246" t="s">
        <v>874</v>
      </c>
      <c r="D627" s="246" t="s">
        <v>849</v>
      </c>
      <c r="E627" s="246" t="s">
        <v>1348</v>
      </c>
      <c r="F627" s="246" t="s">
        <v>1349</v>
      </c>
      <c r="G627" s="245">
        <v>121</v>
      </c>
      <c r="H627" s="246" t="s">
        <v>995</v>
      </c>
      <c r="I627" s="276"/>
      <c r="J627" s="245">
        <v>30</v>
      </c>
      <c r="K627" s="245">
        <v>2.1999999999999999E-2</v>
      </c>
      <c r="L627" s="610" t="s">
        <v>821</v>
      </c>
      <c r="M627" s="245">
        <v>0.39</v>
      </c>
      <c r="N627" s="245">
        <v>1400</v>
      </c>
      <c r="O627" s="245">
        <v>60</v>
      </c>
      <c r="P627" s="245">
        <v>60</v>
      </c>
      <c r="Q627" s="245"/>
      <c r="R627" s="245"/>
      <c r="S627" s="606" t="s">
        <v>768</v>
      </c>
      <c r="T627" s="247">
        <v>46934</v>
      </c>
      <c r="U627" s="246" t="s">
        <v>2850</v>
      </c>
      <c r="V627" s="246" t="s">
        <v>2851</v>
      </c>
      <c r="W627" s="30"/>
      <c r="X627" s="30"/>
      <c r="Y627" s="56"/>
      <c r="Z627" s="30"/>
      <c r="AA627" s="30"/>
      <c r="AB627" s="30"/>
      <c r="AC627" s="30"/>
      <c r="AD627" s="30"/>
      <c r="AE627" s="30"/>
      <c r="AF627" s="30"/>
      <c r="AG627" s="30"/>
      <c r="AH627" s="30"/>
      <c r="AI627" s="30"/>
      <c r="AJ627" s="30"/>
      <c r="AK627" s="30"/>
      <c r="AL627" s="30"/>
      <c r="AM627" s="30"/>
      <c r="AN627" s="30"/>
      <c r="AO627" s="30"/>
      <c r="AP627" s="30"/>
      <c r="AQ627" s="30"/>
      <c r="AR627" s="30"/>
      <c r="AS627" s="30"/>
      <c r="AT627" s="30"/>
      <c r="AU627" s="30"/>
      <c r="AV627" s="30"/>
      <c r="AW627" s="30"/>
      <c r="AX627" s="30"/>
      <c r="AY627" s="30"/>
      <c r="AZ627" s="30"/>
      <c r="BA627" s="30"/>
      <c r="BB627" s="30"/>
      <c r="BC627" s="30"/>
      <c r="BD627" s="30"/>
      <c r="BE627" s="30"/>
      <c r="BF627" s="30"/>
      <c r="BG627" s="30"/>
      <c r="BH627" s="30"/>
      <c r="BI627" s="30"/>
      <c r="BJ627" s="30"/>
      <c r="BK627" s="30"/>
      <c r="BL627" s="30"/>
      <c r="BM627" s="30"/>
      <c r="BN627" s="30"/>
      <c r="BO627" s="30"/>
      <c r="BP627" s="30"/>
      <c r="BQ627" s="30"/>
      <c r="BR627" s="30"/>
      <c r="BS627" s="30"/>
      <c r="BT627" s="30"/>
      <c r="BU627" s="30"/>
      <c r="BV627" s="30"/>
      <c r="BW627" s="30"/>
      <c r="BX627" s="30"/>
      <c r="BY627" s="30"/>
      <c r="BZ627" s="30"/>
      <c r="CA627" s="30"/>
      <c r="CB627" s="30"/>
      <c r="CC627" s="30"/>
      <c r="CD627" s="795"/>
    </row>
    <row r="628" spans="1:82" s="289" customFormat="1" ht="25.5" x14ac:dyDescent="0.2">
      <c r="A628" s="245">
        <v>28</v>
      </c>
      <c r="B628" s="245">
        <v>25050171</v>
      </c>
      <c r="C628" s="246" t="s">
        <v>874</v>
      </c>
      <c r="D628" s="246" t="s">
        <v>849</v>
      </c>
      <c r="E628" s="246" t="s">
        <v>1134</v>
      </c>
      <c r="F628" s="246" t="s">
        <v>1134</v>
      </c>
      <c r="G628" s="245">
        <v>62</v>
      </c>
      <c r="H628" s="246" t="s">
        <v>1126</v>
      </c>
      <c r="I628" s="276"/>
      <c r="J628" s="610" t="s">
        <v>979</v>
      </c>
      <c r="K628" s="245">
        <v>2.8000000000000001E-2</v>
      </c>
      <c r="L628" s="610" t="s">
        <v>487</v>
      </c>
      <c r="M628" s="245">
        <v>0.39</v>
      </c>
      <c r="N628" s="245">
        <v>1400</v>
      </c>
      <c r="O628" s="245">
        <v>60</v>
      </c>
      <c r="P628" s="245">
        <v>60</v>
      </c>
      <c r="Q628" s="245"/>
      <c r="R628" s="245"/>
      <c r="S628" s="245" t="s">
        <v>768</v>
      </c>
      <c r="T628" s="247">
        <v>46568</v>
      </c>
      <c r="U628" s="246" t="s">
        <v>2454</v>
      </c>
      <c r="V628" s="246" t="s">
        <v>2455</v>
      </c>
      <c r="W628" s="171"/>
      <c r="X628" s="171"/>
      <c r="Y628" s="304"/>
      <c r="Z628" s="171"/>
      <c r="AA628" s="171"/>
      <c r="AB628" s="171"/>
      <c r="AC628" s="171"/>
      <c r="AD628" s="171"/>
      <c r="AE628" s="171"/>
      <c r="AF628" s="171"/>
      <c r="AG628" s="171"/>
      <c r="AH628" s="171"/>
      <c r="AI628" s="171"/>
      <c r="AJ628" s="171"/>
      <c r="AK628" s="171"/>
      <c r="AL628" s="171"/>
      <c r="AM628" s="171"/>
      <c r="AN628" s="171"/>
      <c r="AO628" s="171"/>
      <c r="AP628" s="171"/>
      <c r="AQ628" s="171"/>
      <c r="AR628" s="171"/>
      <c r="AS628" s="171"/>
      <c r="AT628" s="171"/>
      <c r="AU628" s="171"/>
      <c r="AV628" s="171"/>
      <c r="AW628" s="171"/>
      <c r="AX628" s="171"/>
      <c r="AY628" s="171"/>
      <c r="AZ628" s="171"/>
      <c r="BA628" s="171"/>
      <c r="BB628" s="171"/>
      <c r="BC628" s="171"/>
      <c r="BD628" s="171"/>
      <c r="BE628" s="171"/>
      <c r="BF628" s="171"/>
      <c r="BG628" s="171"/>
      <c r="BH628" s="171"/>
      <c r="BI628" s="171"/>
      <c r="BJ628" s="171"/>
      <c r="BK628" s="171"/>
      <c r="BL628" s="171"/>
      <c r="BM628" s="171"/>
      <c r="BN628" s="171"/>
      <c r="BO628" s="171"/>
      <c r="BP628" s="171"/>
      <c r="BQ628" s="171"/>
      <c r="BR628" s="171"/>
      <c r="BS628" s="171"/>
      <c r="BT628" s="171"/>
      <c r="BU628" s="171"/>
      <c r="BV628" s="171"/>
      <c r="BW628" s="171"/>
      <c r="BX628" s="171"/>
      <c r="BY628" s="171"/>
      <c r="BZ628" s="171"/>
      <c r="CA628" s="171"/>
      <c r="CB628" s="171"/>
      <c r="CC628" s="171"/>
      <c r="CD628" s="682"/>
    </row>
    <row r="629" spans="1:82" s="289" customFormat="1" ht="25.5" x14ac:dyDescent="0.2">
      <c r="A629" s="245">
        <v>28</v>
      </c>
      <c r="B629" s="245">
        <v>25050172</v>
      </c>
      <c r="C629" s="246" t="s">
        <v>874</v>
      </c>
      <c r="D629" s="246" t="s">
        <v>849</v>
      </c>
      <c r="E629" s="246" t="s">
        <v>1134</v>
      </c>
      <c r="F629" s="246" t="s">
        <v>1134</v>
      </c>
      <c r="G629" s="245">
        <v>62</v>
      </c>
      <c r="H629" s="246" t="s">
        <v>1126</v>
      </c>
      <c r="I629" s="276"/>
      <c r="J629" s="610" t="s">
        <v>979</v>
      </c>
      <c r="K629" s="245">
        <v>2.7E-2</v>
      </c>
      <c r="L629" s="610" t="s">
        <v>111</v>
      </c>
      <c r="M629" s="245">
        <v>0.39</v>
      </c>
      <c r="N629" s="245">
        <v>1400</v>
      </c>
      <c r="O629" s="245">
        <v>60</v>
      </c>
      <c r="P629" s="245">
        <v>60</v>
      </c>
      <c r="Q629" s="245"/>
      <c r="R629" s="245"/>
      <c r="S629" s="245" t="s">
        <v>768</v>
      </c>
      <c r="T629" s="247">
        <v>46568</v>
      </c>
      <c r="U629" s="246" t="s">
        <v>2454</v>
      </c>
      <c r="V629" s="246" t="s">
        <v>2455</v>
      </c>
      <c r="W629" s="171"/>
      <c r="X629" s="171"/>
      <c r="Y629" s="304"/>
      <c r="Z629" s="171"/>
      <c r="AA629" s="171"/>
      <c r="AB629" s="171"/>
      <c r="AC629" s="171"/>
      <c r="AD629" s="171"/>
      <c r="AE629" s="171"/>
      <c r="AF629" s="171"/>
      <c r="AG629" s="171"/>
      <c r="AH629" s="171"/>
      <c r="AI629" s="171"/>
      <c r="AJ629" s="171"/>
      <c r="AK629" s="171"/>
      <c r="AL629" s="171"/>
      <c r="AM629" s="171"/>
      <c r="AN629" s="171"/>
      <c r="AO629" s="171"/>
      <c r="AP629" s="171"/>
      <c r="AQ629" s="171"/>
      <c r="AR629" s="171"/>
      <c r="AS629" s="171"/>
      <c r="AT629" s="171"/>
      <c r="AU629" s="171"/>
      <c r="AV629" s="171"/>
      <c r="AW629" s="171"/>
      <c r="AX629" s="171"/>
      <c r="AY629" s="171"/>
      <c r="AZ629" s="171"/>
      <c r="BA629" s="171"/>
      <c r="BB629" s="171"/>
      <c r="BC629" s="171"/>
      <c r="BD629" s="171"/>
      <c r="BE629" s="171"/>
      <c r="BF629" s="171"/>
      <c r="BG629" s="171"/>
      <c r="BH629" s="171"/>
      <c r="BI629" s="171"/>
      <c r="BJ629" s="171"/>
      <c r="BK629" s="171"/>
      <c r="BL629" s="171"/>
      <c r="BM629" s="171"/>
      <c r="BN629" s="171"/>
      <c r="BO629" s="171"/>
      <c r="BP629" s="171"/>
      <c r="BQ629" s="171"/>
      <c r="BR629" s="171"/>
      <c r="BS629" s="171"/>
      <c r="BT629" s="171"/>
      <c r="BU629" s="171"/>
      <c r="BV629" s="171"/>
      <c r="BW629" s="171"/>
      <c r="BX629" s="171"/>
      <c r="BY629" s="171"/>
      <c r="BZ629" s="171"/>
      <c r="CA629" s="171"/>
      <c r="CB629" s="171"/>
      <c r="CC629" s="171"/>
      <c r="CD629" s="682"/>
    </row>
    <row r="630" spans="1:82" s="289" customFormat="1" ht="25.5" x14ac:dyDescent="0.2">
      <c r="A630" s="245">
        <v>28</v>
      </c>
      <c r="B630" s="245">
        <v>25050173</v>
      </c>
      <c r="C630" s="246" t="s">
        <v>874</v>
      </c>
      <c r="D630" s="246" t="s">
        <v>849</v>
      </c>
      <c r="E630" s="246" t="s">
        <v>1134</v>
      </c>
      <c r="F630" s="246" t="s">
        <v>1134</v>
      </c>
      <c r="G630" s="245">
        <v>62</v>
      </c>
      <c r="H630" s="246" t="s">
        <v>1126</v>
      </c>
      <c r="I630" s="276"/>
      <c r="J630" s="610" t="s">
        <v>979</v>
      </c>
      <c r="K630" s="245">
        <v>2.5999999999999999E-2</v>
      </c>
      <c r="L630" s="610" t="s">
        <v>530</v>
      </c>
      <c r="M630" s="245">
        <v>0.39</v>
      </c>
      <c r="N630" s="245">
        <v>1400</v>
      </c>
      <c r="O630" s="245">
        <v>60</v>
      </c>
      <c r="P630" s="245">
        <v>60</v>
      </c>
      <c r="Q630" s="245"/>
      <c r="R630" s="245"/>
      <c r="S630" s="245" t="s">
        <v>768</v>
      </c>
      <c r="T630" s="247">
        <v>46568</v>
      </c>
      <c r="U630" s="246" t="s">
        <v>2454</v>
      </c>
      <c r="V630" s="246" t="s">
        <v>2455</v>
      </c>
      <c r="W630" s="171"/>
      <c r="X630" s="171"/>
      <c r="Y630" s="304"/>
      <c r="Z630" s="171"/>
      <c r="AA630" s="171"/>
      <c r="AB630" s="171"/>
      <c r="AC630" s="171"/>
      <c r="AD630" s="171"/>
      <c r="AE630" s="171"/>
      <c r="AF630" s="171"/>
      <c r="AG630" s="171"/>
      <c r="AH630" s="171"/>
      <c r="AI630" s="171"/>
      <c r="AJ630" s="171"/>
      <c r="AK630" s="171"/>
      <c r="AL630" s="171"/>
      <c r="AM630" s="171"/>
      <c r="AN630" s="171"/>
      <c r="AO630" s="171"/>
      <c r="AP630" s="171"/>
      <c r="AQ630" s="171"/>
      <c r="AR630" s="171"/>
      <c r="AS630" s="171"/>
      <c r="AT630" s="171"/>
      <c r="AU630" s="171"/>
      <c r="AV630" s="171"/>
      <c r="AW630" s="171"/>
      <c r="AX630" s="171"/>
      <c r="AY630" s="171"/>
      <c r="AZ630" s="171"/>
      <c r="BA630" s="171"/>
      <c r="BB630" s="171"/>
      <c r="BC630" s="171"/>
      <c r="BD630" s="171"/>
      <c r="BE630" s="171"/>
      <c r="BF630" s="171"/>
      <c r="BG630" s="171"/>
      <c r="BH630" s="171"/>
      <c r="BI630" s="171"/>
      <c r="BJ630" s="171"/>
      <c r="BK630" s="171"/>
      <c r="BL630" s="171"/>
      <c r="BM630" s="171"/>
      <c r="BN630" s="171"/>
      <c r="BO630" s="171"/>
      <c r="BP630" s="171"/>
      <c r="BQ630" s="171"/>
      <c r="BR630" s="171"/>
      <c r="BS630" s="171"/>
      <c r="BT630" s="171"/>
      <c r="BU630" s="171"/>
      <c r="BV630" s="171"/>
      <c r="BW630" s="171"/>
      <c r="BX630" s="171"/>
      <c r="BY630" s="171"/>
      <c r="BZ630" s="171"/>
      <c r="CA630" s="171"/>
      <c r="CB630" s="171"/>
      <c r="CC630" s="171"/>
      <c r="CD630" s="682"/>
    </row>
    <row r="631" spans="1:82" s="289" customFormat="1" ht="25.5" x14ac:dyDescent="0.2">
      <c r="A631" s="245">
        <v>28</v>
      </c>
      <c r="B631" s="245">
        <v>25050176</v>
      </c>
      <c r="C631" s="246" t="s">
        <v>874</v>
      </c>
      <c r="D631" s="246" t="s">
        <v>849</v>
      </c>
      <c r="E631" s="246" t="s">
        <v>2456</v>
      </c>
      <c r="F631" s="246" t="s">
        <v>2456</v>
      </c>
      <c r="G631" s="245">
        <v>62</v>
      </c>
      <c r="H631" s="246" t="s">
        <v>1126</v>
      </c>
      <c r="I631" s="276"/>
      <c r="J631" s="610">
        <v>30</v>
      </c>
      <c r="K631" s="245">
        <v>2.1999999999999999E-2</v>
      </c>
      <c r="L631" s="610" t="s">
        <v>59</v>
      </c>
      <c r="M631" s="245">
        <v>0.39</v>
      </c>
      <c r="N631" s="245">
        <v>1400</v>
      </c>
      <c r="O631" s="245">
        <v>60</v>
      </c>
      <c r="P631" s="245">
        <v>60</v>
      </c>
      <c r="Q631" s="245"/>
      <c r="R631" s="245"/>
      <c r="S631" s="245" t="s">
        <v>768</v>
      </c>
      <c r="T631" s="247">
        <v>46568</v>
      </c>
      <c r="U631" s="246" t="s">
        <v>2457</v>
      </c>
      <c r="V631" s="246" t="s">
        <v>2458</v>
      </c>
      <c r="W631" s="171"/>
      <c r="X631" s="171"/>
      <c r="Y631" s="304"/>
      <c r="Z631" s="171"/>
      <c r="AA631" s="171"/>
      <c r="AB631" s="171"/>
      <c r="AC631" s="171"/>
      <c r="AD631" s="171"/>
      <c r="AE631" s="171"/>
      <c r="AF631" s="171"/>
      <c r="AG631" s="171"/>
      <c r="AH631" s="171"/>
      <c r="AI631" s="171"/>
      <c r="AJ631" s="171"/>
      <c r="AK631" s="171"/>
      <c r="AL631" s="171"/>
      <c r="AM631" s="171"/>
      <c r="AN631" s="171"/>
      <c r="AO631" s="171"/>
      <c r="AP631" s="171"/>
      <c r="AQ631" s="171"/>
      <c r="AR631" s="171"/>
      <c r="AS631" s="171"/>
      <c r="AT631" s="171"/>
      <c r="AU631" s="171"/>
      <c r="AV631" s="171"/>
      <c r="AW631" s="171"/>
      <c r="AX631" s="171"/>
      <c r="AY631" s="171"/>
      <c r="AZ631" s="171"/>
      <c r="BA631" s="171"/>
      <c r="BB631" s="171"/>
      <c r="BC631" s="171"/>
      <c r="BD631" s="171"/>
      <c r="BE631" s="171"/>
      <c r="BF631" s="171"/>
      <c r="BG631" s="171"/>
      <c r="BH631" s="171"/>
      <c r="BI631" s="171"/>
      <c r="BJ631" s="171"/>
      <c r="BK631" s="171"/>
      <c r="BL631" s="171"/>
      <c r="BM631" s="171"/>
      <c r="BN631" s="171"/>
      <c r="BO631" s="171"/>
      <c r="BP631" s="171"/>
      <c r="BQ631" s="171"/>
      <c r="BR631" s="171"/>
      <c r="BS631" s="171"/>
      <c r="BT631" s="171"/>
      <c r="BU631" s="171"/>
      <c r="BV631" s="171"/>
      <c r="BW631" s="171"/>
      <c r="BX631" s="171"/>
      <c r="BY631" s="171"/>
      <c r="BZ631" s="171"/>
      <c r="CA631" s="171"/>
      <c r="CB631" s="171"/>
      <c r="CC631" s="171"/>
      <c r="CD631" s="682"/>
    </row>
    <row r="632" spans="1:82" s="289" customFormat="1" ht="25.5" x14ac:dyDescent="0.2">
      <c r="A632" s="761">
        <v>28</v>
      </c>
      <c r="B632" s="761">
        <v>24120011</v>
      </c>
      <c r="C632" s="771" t="s">
        <v>874</v>
      </c>
      <c r="D632" s="771" t="s">
        <v>849</v>
      </c>
      <c r="E632" s="771" t="s">
        <v>1383</v>
      </c>
      <c r="F632" s="771" t="s">
        <v>1383</v>
      </c>
      <c r="G632" s="761">
        <v>62</v>
      </c>
      <c r="H632" s="771" t="s">
        <v>1126</v>
      </c>
      <c r="I632" s="759"/>
      <c r="J632" s="778" t="s">
        <v>979</v>
      </c>
      <c r="K632" s="761">
        <v>2.1999999999999999E-2</v>
      </c>
      <c r="L632" s="778" t="s">
        <v>1838</v>
      </c>
      <c r="M632" s="761">
        <v>0.39</v>
      </c>
      <c r="N632" s="761">
        <v>1400</v>
      </c>
      <c r="O632" s="761">
        <v>60</v>
      </c>
      <c r="P632" s="761">
        <v>60</v>
      </c>
      <c r="Q632" s="761"/>
      <c r="R632" s="761"/>
      <c r="S632" s="761" t="s">
        <v>768</v>
      </c>
      <c r="T632" s="772">
        <v>46387</v>
      </c>
      <c r="U632" s="771" t="s">
        <v>2298</v>
      </c>
      <c r="V632" s="771" t="s">
        <v>2299</v>
      </c>
      <c r="W632" s="171"/>
      <c r="X632" s="171"/>
      <c r="Y632" s="304"/>
      <c r="Z632" s="171"/>
      <c r="AA632" s="171"/>
      <c r="AB632" s="171"/>
      <c r="AC632" s="171"/>
      <c r="AD632" s="171"/>
      <c r="AE632" s="171"/>
      <c r="AF632" s="171"/>
      <c r="AG632" s="171"/>
      <c r="AH632" s="171"/>
      <c r="AI632" s="171"/>
      <c r="AJ632" s="171"/>
      <c r="AK632" s="171"/>
      <c r="AL632" s="171"/>
      <c r="AM632" s="171"/>
      <c r="AN632" s="171"/>
      <c r="AO632" s="171"/>
      <c r="AP632" s="171"/>
      <c r="AQ632" s="171"/>
      <c r="AR632" s="171"/>
      <c r="AS632" s="171"/>
      <c r="AT632" s="171"/>
      <c r="AU632" s="171"/>
      <c r="AV632" s="171"/>
      <c r="AW632" s="171"/>
      <c r="AX632" s="171"/>
      <c r="AY632" s="171"/>
      <c r="AZ632" s="171"/>
      <c r="BA632" s="171"/>
      <c r="BB632" s="171"/>
      <c r="BC632" s="171"/>
      <c r="BD632" s="171"/>
      <c r="BE632" s="171"/>
      <c r="BF632" s="171"/>
      <c r="BG632" s="171"/>
      <c r="BH632" s="171"/>
      <c r="BI632" s="171"/>
      <c r="BJ632" s="171"/>
      <c r="BK632" s="171"/>
      <c r="BL632" s="171"/>
      <c r="BM632" s="171"/>
      <c r="BN632" s="171"/>
      <c r="BO632" s="171"/>
      <c r="BP632" s="171"/>
      <c r="BQ632" s="171"/>
      <c r="BR632" s="171"/>
      <c r="BS632" s="171"/>
      <c r="BT632" s="171"/>
      <c r="BU632" s="171"/>
      <c r="BV632" s="171"/>
      <c r="BW632" s="171"/>
      <c r="BX632" s="171"/>
      <c r="BY632" s="171"/>
      <c r="BZ632" s="171"/>
      <c r="CA632" s="171"/>
      <c r="CB632" s="171"/>
      <c r="CC632" s="171"/>
      <c r="CD632" s="682"/>
    </row>
    <row r="633" spans="1:82" s="784" customFormat="1" ht="38.25" x14ac:dyDescent="0.2">
      <c r="A633" s="822">
        <v>28</v>
      </c>
      <c r="B633" s="822">
        <v>26060031</v>
      </c>
      <c r="C633" s="737" t="s">
        <v>874</v>
      </c>
      <c r="D633" s="737" t="s">
        <v>849</v>
      </c>
      <c r="E633" s="737" t="s">
        <v>2927</v>
      </c>
      <c r="F633" s="737" t="s">
        <v>2927</v>
      </c>
      <c r="G633" s="822">
        <v>40</v>
      </c>
      <c r="H633" s="737" t="s">
        <v>397</v>
      </c>
      <c r="I633" s="823"/>
      <c r="J633" s="822" t="s">
        <v>2180</v>
      </c>
      <c r="K633" s="822">
        <v>2.7E-2</v>
      </c>
      <c r="L633" s="822">
        <v>60</v>
      </c>
      <c r="M633" s="822">
        <v>0.39</v>
      </c>
      <c r="N633" s="822">
        <v>1400</v>
      </c>
      <c r="O633" s="822">
        <v>60</v>
      </c>
      <c r="P633" s="822">
        <v>60</v>
      </c>
      <c r="Q633" s="822"/>
      <c r="R633" s="822"/>
      <c r="S633" s="822" t="s">
        <v>768</v>
      </c>
      <c r="T633" s="824">
        <v>47118</v>
      </c>
      <c r="U633" s="737" t="s">
        <v>2938</v>
      </c>
      <c r="V633" s="737" t="s">
        <v>2939</v>
      </c>
      <c r="W633" s="171"/>
      <c r="X633" s="171"/>
      <c r="Y633" s="171"/>
      <c r="Z633" s="171"/>
      <c r="AA633" s="171"/>
      <c r="AB633" s="171"/>
      <c r="AC633" s="171"/>
      <c r="AD633" s="171"/>
      <c r="AE633" s="171"/>
      <c r="AF633" s="171"/>
      <c r="AG633" s="171"/>
      <c r="AH633" s="171"/>
      <c r="AI633" s="171"/>
      <c r="AJ633" s="171"/>
      <c r="AK633" s="171"/>
      <c r="AL633" s="171"/>
      <c r="AM633" s="171"/>
      <c r="AN633" s="171"/>
      <c r="AO633" s="171"/>
      <c r="AP633" s="171"/>
      <c r="AQ633" s="171"/>
      <c r="AR633" s="171"/>
      <c r="AS633" s="171"/>
      <c r="AT633" s="171"/>
      <c r="AU633" s="171"/>
      <c r="AV633" s="171"/>
      <c r="AW633" s="171"/>
      <c r="AX633" s="171"/>
      <c r="AY633" s="171"/>
      <c r="AZ633" s="171"/>
      <c r="BA633" s="171"/>
      <c r="BB633" s="171"/>
      <c r="BC633" s="171"/>
      <c r="BD633" s="171"/>
      <c r="BE633" s="171"/>
      <c r="BF633" s="171"/>
      <c r="BG633" s="171"/>
      <c r="BH633" s="171"/>
      <c r="BI633" s="171"/>
      <c r="BJ633" s="171"/>
      <c r="BK633" s="171"/>
      <c r="BL633" s="171"/>
      <c r="BM633" s="171"/>
      <c r="BN633" s="171"/>
      <c r="BO633" s="171"/>
      <c r="BP633" s="171"/>
      <c r="BQ633" s="171"/>
      <c r="BR633" s="171"/>
      <c r="BS633" s="171"/>
      <c r="BT633" s="171"/>
      <c r="BU633" s="171"/>
      <c r="BV633" s="171"/>
      <c r="BW633" s="171"/>
      <c r="BX633" s="171"/>
      <c r="BY633" s="171"/>
      <c r="BZ633" s="171"/>
      <c r="CA633" s="171"/>
      <c r="CB633" s="171"/>
      <c r="CC633" s="171"/>
      <c r="CD633" s="682"/>
    </row>
    <row r="634" spans="1:82" s="784" customFormat="1" ht="38.25" x14ac:dyDescent="0.2">
      <c r="A634" s="822">
        <v>28</v>
      </c>
      <c r="B634" s="822">
        <v>26060032</v>
      </c>
      <c r="C634" s="737" t="s">
        <v>874</v>
      </c>
      <c r="D634" s="737" t="s">
        <v>849</v>
      </c>
      <c r="E634" s="737" t="s">
        <v>2927</v>
      </c>
      <c r="F634" s="737" t="s">
        <v>2927</v>
      </c>
      <c r="G634" s="822">
        <v>40</v>
      </c>
      <c r="H634" s="737" t="s">
        <v>397</v>
      </c>
      <c r="I634" s="823"/>
      <c r="J634" s="822" t="s">
        <v>689</v>
      </c>
      <c r="K634" s="822">
        <v>2.4E-2</v>
      </c>
      <c r="L634" s="822" t="s">
        <v>545</v>
      </c>
      <c r="M634" s="822">
        <v>0.39</v>
      </c>
      <c r="N634" s="822">
        <v>1400</v>
      </c>
      <c r="O634" s="822">
        <v>60</v>
      </c>
      <c r="P634" s="822">
        <v>60</v>
      </c>
      <c r="Q634" s="822"/>
      <c r="R634" s="822"/>
      <c r="S634" s="822" t="s">
        <v>768</v>
      </c>
      <c r="T634" s="824">
        <v>47118</v>
      </c>
      <c r="U634" s="737" t="s">
        <v>2938</v>
      </c>
      <c r="V634" s="737" t="s">
        <v>2939</v>
      </c>
      <c r="W634" s="171"/>
      <c r="X634" s="171"/>
      <c r="Y634" s="171"/>
      <c r="Z634" s="171"/>
      <c r="AA634" s="171"/>
      <c r="AB634" s="171"/>
      <c r="AC634" s="171"/>
      <c r="AD634" s="171"/>
      <c r="AE634" s="171"/>
      <c r="AF634" s="171"/>
      <c r="AG634" s="171"/>
      <c r="AH634" s="171"/>
      <c r="AI634" s="171"/>
      <c r="AJ634" s="171"/>
      <c r="AK634" s="171"/>
      <c r="AL634" s="171"/>
      <c r="AM634" s="171"/>
      <c r="AN634" s="171"/>
      <c r="AO634" s="171"/>
      <c r="AP634" s="171"/>
      <c r="AQ634" s="171"/>
      <c r="AR634" s="171"/>
      <c r="AS634" s="171"/>
      <c r="AT634" s="171"/>
      <c r="AU634" s="171"/>
      <c r="AV634" s="171"/>
      <c r="AW634" s="171"/>
      <c r="AX634" s="171"/>
      <c r="AY634" s="171"/>
      <c r="AZ634" s="171"/>
      <c r="BA634" s="171"/>
      <c r="BB634" s="171"/>
      <c r="BC634" s="171"/>
      <c r="BD634" s="171"/>
      <c r="BE634" s="171"/>
      <c r="BF634" s="171"/>
      <c r="BG634" s="171"/>
      <c r="BH634" s="171"/>
      <c r="BI634" s="171"/>
      <c r="BJ634" s="171"/>
      <c r="BK634" s="171"/>
      <c r="BL634" s="171"/>
      <c r="BM634" s="171"/>
      <c r="BN634" s="171"/>
      <c r="BO634" s="171"/>
      <c r="BP634" s="171"/>
      <c r="BQ634" s="171"/>
      <c r="BR634" s="171"/>
      <c r="BS634" s="171"/>
      <c r="BT634" s="171"/>
      <c r="BU634" s="171"/>
      <c r="BV634" s="171"/>
      <c r="BW634" s="171"/>
      <c r="BX634" s="171"/>
      <c r="BY634" s="171"/>
      <c r="BZ634" s="171"/>
      <c r="CA634" s="171"/>
      <c r="CB634" s="171"/>
      <c r="CC634" s="171"/>
      <c r="CD634" s="682"/>
    </row>
    <row r="635" spans="1:82" s="784" customFormat="1" ht="38.25" x14ac:dyDescent="0.2">
      <c r="A635" s="822">
        <v>28</v>
      </c>
      <c r="B635" s="822">
        <v>26060033</v>
      </c>
      <c r="C635" s="737" t="s">
        <v>874</v>
      </c>
      <c r="D635" s="737" t="s">
        <v>849</v>
      </c>
      <c r="E635" s="737" t="s">
        <v>2927</v>
      </c>
      <c r="F635" s="737" t="s">
        <v>2927</v>
      </c>
      <c r="G635" s="822">
        <v>40</v>
      </c>
      <c r="H635" s="737" t="s">
        <v>397</v>
      </c>
      <c r="I635" s="823"/>
      <c r="J635" s="822" t="s">
        <v>689</v>
      </c>
      <c r="K635" s="822">
        <v>2.3E-2</v>
      </c>
      <c r="L635" s="822" t="s">
        <v>183</v>
      </c>
      <c r="M635" s="822">
        <v>0.39</v>
      </c>
      <c r="N635" s="822">
        <v>1400</v>
      </c>
      <c r="O635" s="822">
        <v>60</v>
      </c>
      <c r="P635" s="822">
        <v>60</v>
      </c>
      <c r="Q635" s="822"/>
      <c r="R635" s="822"/>
      <c r="S635" s="822" t="s">
        <v>768</v>
      </c>
      <c r="T635" s="824">
        <v>47118</v>
      </c>
      <c r="U635" s="737" t="s">
        <v>2938</v>
      </c>
      <c r="V635" s="737" t="s">
        <v>2939</v>
      </c>
      <c r="W635" s="171"/>
      <c r="X635" s="171"/>
      <c r="Y635" s="171"/>
      <c r="Z635" s="171"/>
      <c r="AA635" s="171"/>
      <c r="AB635" s="171"/>
      <c r="AC635" s="171"/>
      <c r="AD635" s="171"/>
      <c r="AE635" s="171"/>
      <c r="AF635" s="171"/>
      <c r="AG635" s="171"/>
      <c r="AH635" s="171"/>
      <c r="AI635" s="171"/>
      <c r="AJ635" s="171"/>
      <c r="AK635" s="171"/>
      <c r="AL635" s="171"/>
      <c r="AM635" s="171"/>
      <c r="AN635" s="171"/>
      <c r="AO635" s="171"/>
      <c r="AP635" s="171"/>
      <c r="AQ635" s="171"/>
      <c r="AR635" s="171"/>
      <c r="AS635" s="171"/>
      <c r="AT635" s="171"/>
      <c r="AU635" s="171"/>
      <c r="AV635" s="171"/>
      <c r="AW635" s="171"/>
      <c r="AX635" s="171"/>
      <c r="AY635" s="171"/>
      <c r="AZ635" s="171"/>
      <c r="BA635" s="171"/>
      <c r="BB635" s="171"/>
      <c r="BC635" s="171"/>
      <c r="BD635" s="171"/>
      <c r="BE635" s="171"/>
      <c r="BF635" s="171"/>
      <c r="BG635" s="171"/>
      <c r="BH635" s="171"/>
      <c r="BI635" s="171"/>
      <c r="BJ635" s="171"/>
      <c r="BK635" s="171"/>
      <c r="BL635" s="171"/>
      <c r="BM635" s="171"/>
      <c r="BN635" s="171"/>
      <c r="BO635" s="171"/>
      <c r="BP635" s="171"/>
      <c r="BQ635" s="171"/>
      <c r="BR635" s="171"/>
      <c r="BS635" s="171"/>
      <c r="BT635" s="171"/>
      <c r="BU635" s="171"/>
      <c r="BV635" s="171"/>
      <c r="BW635" s="171"/>
      <c r="BX635" s="171"/>
      <c r="BY635" s="171"/>
      <c r="BZ635" s="171"/>
      <c r="CA635" s="171"/>
      <c r="CB635" s="171"/>
      <c r="CC635" s="171"/>
      <c r="CD635" s="682"/>
    </row>
    <row r="636" spans="1:82" s="784" customFormat="1" ht="25.5" x14ac:dyDescent="0.2">
      <c r="A636" s="245">
        <v>28</v>
      </c>
      <c r="B636" s="245">
        <v>26060041</v>
      </c>
      <c r="C636" s="246" t="s">
        <v>874</v>
      </c>
      <c r="D636" s="246" t="s">
        <v>849</v>
      </c>
      <c r="E636" s="246" t="s">
        <v>2928</v>
      </c>
      <c r="F636" s="246" t="s">
        <v>2928</v>
      </c>
      <c r="G636" s="245">
        <v>40</v>
      </c>
      <c r="H636" s="246" t="s">
        <v>397</v>
      </c>
      <c r="I636" s="276"/>
      <c r="J636" s="245" t="s">
        <v>2929</v>
      </c>
      <c r="K636" s="245">
        <v>2.1999999999999999E-2</v>
      </c>
      <c r="L636" s="245" t="s">
        <v>2930</v>
      </c>
      <c r="M636" s="245">
        <v>0.39</v>
      </c>
      <c r="N636" s="245">
        <v>1400</v>
      </c>
      <c r="O636" s="245">
        <v>60</v>
      </c>
      <c r="P636" s="245">
        <v>60</v>
      </c>
      <c r="Q636" s="245"/>
      <c r="R636" s="245"/>
      <c r="S636" s="245" t="s">
        <v>768</v>
      </c>
      <c r="T636" s="247">
        <v>47118</v>
      </c>
      <c r="U636" s="246" t="s">
        <v>2931</v>
      </c>
      <c r="V636" s="246" t="s">
        <v>2932</v>
      </c>
      <c r="W636" s="171"/>
      <c r="X636" s="171"/>
      <c r="Y636" s="171"/>
      <c r="Z636" s="171"/>
      <c r="AA636" s="171"/>
      <c r="AB636" s="171"/>
      <c r="AC636" s="171"/>
      <c r="AD636" s="171"/>
      <c r="AE636" s="171"/>
      <c r="AF636" s="171"/>
      <c r="AG636" s="171"/>
      <c r="AH636" s="171"/>
      <c r="AI636" s="171"/>
      <c r="AJ636" s="171"/>
      <c r="AK636" s="171"/>
      <c r="AL636" s="171"/>
      <c r="AM636" s="171"/>
      <c r="AN636" s="171"/>
      <c r="AO636" s="171"/>
      <c r="AP636" s="171"/>
      <c r="AQ636" s="171"/>
      <c r="AR636" s="171"/>
      <c r="AS636" s="171"/>
      <c r="AT636" s="171"/>
      <c r="AU636" s="171"/>
      <c r="AV636" s="171"/>
      <c r="AW636" s="171"/>
      <c r="AX636" s="171"/>
      <c r="AY636" s="171"/>
      <c r="AZ636" s="171"/>
      <c r="BA636" s="171"/>
      <c r="BB636" s="171"/>
      <c r="BC636" s="171"/>
      <c r="BD636" s="171"/>
      <c r="BE636" s="171"/>
      <c r="BF636" s="171"/>
      <c r="BG636" s="171"/>
      <c r="BH636" s="171"/>
      <c r="BI636" s="171"/>
      <c r="BJ636" s="171"/>
      <c r="BK636" s="171"/>
      <c r="BL636" s="171"/>
      <c r="BM636" s="171"/>
      <c r="BN636" s="171"/>
      <c r="BO636" s="171"/>
      <c r="BP636" s="171"/>
      <c r="BQ636" s="171"/>
      <c r="BR636" s="171"/>
      <c r="BS636" s="171"/>
      <c r="BT636" s="171"/>
      <c r="BU636" s="171"/>
      <c r="BV636" s="171"/>
      <c r="BW636" s="171"/>
      <c r="BX636" s="171"/>
      <c r="BY636" s="171"/>
      <c r="BZ636" s="171"/>
      <c r="CA636" s="171"/>
      <c r="CB636" s="171"/>
      <c r="CC636" s="171"/>
      <c r="CD636" s="682"/>
    </row>
    <row r="637" spans="1:82" s="784" customFormat="1" ht="25.5" x14ac:dyDescent="0.2">
      <c r="A637" s="245">
        <v>28</v>
      </c>
      <c r="B637" s="245">
        <v>25110011</v>
      </c>
      <c r="C637" s="246" t="s">
        <v>874</v>
      </c>
      <c r="D637" s="246" t="s">
        <v>849</v>
      </c>
      <c r="E637" s="246" t="s">
        <v>1478</v>
      </c>
      <c r="F637" s="246" t="s">
        <v>1478</v>
      </c>
      <c r="G637" s="245">
        <v>40</v>
      </c>
      <c r="H637" s="246" t="s">
        <v>397</v>
      </c>
      <c r="I637" s="276"/>
      <c r="J637" s="245" t="s">
        <v>478</v>
      </c>
      <c r="K637" s="245">
        <v>0.02</v>
      </c>
      <c r="L637" s="610" t="s">
        <v>56</v>
      </c>
      <c r="M637" s="245">
        <v>0.39</v>
      </c>
      <c r="N637" s="245">
        <v>1400</v>
      </c>
      <c r="O637" s="245">
        <v>60</v>
      </c>
      <c r="P637" s="245">
        <v>60</v>
      </c>
      <c r="Q637" s="245"/>
      <c r="R637" s="245"/>
      <c r="S637" s="245" t="s">
        <v>768</v>
      </c>
      <c r="T637" s="247">
        <v>46752</v>
      </c>
      <c r="U637" s="246" t="s">
        <v>2741</v>
      </c>
      <c r="V637" s="246" t="s">
        <v>2742</v>
      </c>
      <c r="W637" s="171"/>
      <c r="X637" s="171"/>
      <c r="Y637" s="171"/>
      <c r="Z637" s="171"/>
      <c r="AA637" s="171"/>
      <c r="AB637" s="171"/>
      <c r="AC637" s="171"/>
      <c r="AD637" s="171"/>
      <c r="AE637" s="171"/>
      <c r="AF637" s="171"/>
      <c r="AG637" s="171"/>
      <c r="AH637" s="171"/>
      <c r="AI637" s="171"/>
      <c r="AJ637" s="171"/>
      <c r="AK637" s="171"/>
      <c r="AL637" s="171"/>
      <c r="AM637" s="171"/>
      <c r="AN637" s="171"/>
      <c r="AO637" s="171"/>
      <c r="AP637" s="171"/>
      <c r="AQ637" s="171"/>
      <c r="AR637" s="171"/>
      <c r="AS637" s="171"/>
      <c r="AT637" s="171"/>
      <c r="AU637" s="171"/>
      <c r="AV637" s="171"/>
      <c r="AW637" s="171"/>
      <c r="AX637" s="171"/>
      <c r="AY637" s="171"/>
      <c r="AZ637" s="171"/>
      <c r="BA637" s="171"/>
      <c r="BB637" s="171"/>
      <c r="BC637" s="171"/>
      <c r="BD637" s="171"/>
      <c r="BE637" s="171"/>
      <c r="BF637" s="171"/>
      <c r="BG637" s="171"/>
      <c r="BH637" s="171"/>
      <c r="BI637" s="171"/>
      <c r="BJ637" s="171"/>
      <c r="BK637" s="171"/>
      <c r="BL637" s="171"/>
      <c r="BM637" s="171"/>
      <c r="BN637" s="171"/>
      <c r="BO637" s="171"/>
      <c r="BP637" s="171"/>
      <c r="BQ637" s="171"/>
      <c r="BR637" s="171"/>
      <c r="BS637" s="171"/>
      <c r="BT637" s="171"/>
      <c r="BU637" s="171"/>
      <c r="BV637" s="171"/>
      <c r="BW637" s="171"/>
      <c r="BX637" s="171"/>
      <c r="BY637" s="171"/>
      <c r="BZ637" s="171"/>
      <c r="CA637" s="171"/>
      <c r="CB637" s="171"/>
      <c r="CC637" s="171"/>
      <c r="CD637" s="682"/>
    </row>
    <row r="638" spans="1:82" s="784" customFormat="1" ht="25.5" x14ac:dyDescent="0.2">
      <c r="A638" s="257">
        <v>28</v>
      </c>
      <c r="B638" s="257">
        <v>25090312</v>
      </c>
      <c r="C638" s="258" t="s">
        <v>874</v>
      </c>
      <c r="D638" s="258" t="s">
        <v>849</v>
      </c>
      <c r="E638" s="258" t="s">
        <v>2663</v>
      </c>
      <c r="F638" s="258" t="s">
        <v>2663</v>
      </c>
      <c r="G638" s="257">
        <v>40</v>
      </c>
      <c r="H638" s="258" t="s">
        <v>397</v>
      </c>
      <c r="I638" s="344"/>
      <c r="J638" s="257" t="s">
        <v>1740</v>
      </c>
      <c r="K638" s="257">
        <v>2.5999999999999999E-2</v>
      </c>
      <c r="L638" s="259" t="s">
        <v>112</v>
      </c>
      <c r="M638" s="257">
        <v>0.39</v>
      </c>
      <c r="N638" s="257">
        <v>1400</v>
      </c>
      <c r="O638" s="257">
        <v>60</v>
      </c>
      <c r="P638" s="257">
        <v>60</v>
      </c>
      <c r="Q638" s="257"/>
      <c r="R638" s="257"/>
      <c r="S638" s="257" t="s">
        <v>768</v>
      </c>
      <c r="T638" s="260">
        <v>46752</v>
      </c>
      <c r="U638" s="258"/>
      <c r="V638" s="258"/>
      <c r="W638" s="171"/>
      <c r="X638" s="171"/>
      <c r="Y638" s="171"/>
      <c r="Z638" s="171"/>
      <c r="AA638" s="171"/>
      <c r="AB638" s="171"/>
      <c r="AC638" s="171"/>
      <c r="AD638" s="171"/>
      <c r="AE638" s="171"/>
      <c r="AF638" s="171"/>
      <c r="AG638" s="171"/>
      <c r="AH638" s="171"/>
      <c r="AI638" s="171"/>
      <c r="AJ638" s="171"/>
      <c r="AK638" s="171"/>
      <c r="AL638" s="171"/>
      <c r="AM638" s="171"/>
      <c r="AN638" s="171"/>
      <c r="AO638" s="171"/>
      <c r="AP638" s="171"/>
      <c r="AQ638" s="171"/>
      <c r="AR638" s="171"/>
      <c r="AS638" s="171"/>
      <c r="AT638" s="171"/>
      <c r="AU638" s="171"/>
      <c r="AV638" s="171"/>
      <c r="AW638" s="171"/>
      <c r="AX638" s="171"/>
      <c r="AY638" s="171"/>
      <c r="AZ638" s="171"/>
      <c r="BA638" s="171"/>
      <c r="BB638" s="171"/>
      <c r="BC638" s="171"/>
      <c r="BD638" s="171"/>
      <c r="BE638" s="171"/>
      <c r="BF638" s="171"/>
      <c r="BG638" s="171"/>
      <c r="BH638" s="171"/>
      <c r="BI638" s="171"/>
      <c r="BJ638" s="171"/>
      <c r="BK638" s="171"/>
      <c r="BL638" s="171"/>
      <c r="BM638" s="171"/>
      <c r="BN638" s="171"/>
      <c r="BO638" s="171"/>
      <c r="BP638" s="171"/>
      <c r="BQ638" s="171"/>
      <c r="BR638" s="171"/>
      <c r="BS638" s="171"/>
      <c r="BT638" s="171"/>
      <c r="BU638" s="171"/>
      <c r="BV638" s="171"/>
      <c r="BW638" s="171"/>
      <c r="BX638" s="171"/>
      <c r="BY638" s="171"/>
      <c r="BZ638" s="171"/>
      <c r="CA638" s="171"/>
      <c r="CB638" s="171"/>
      <c r="CC638" s="171"/>
      <c r="CD638" s="682"/>
    </row>
    <row r="639" spans="1:82" s="784" customFormat="1" ht="25.5" x14ac:dyDescent="0.2">
      <c r="A639" s="245">
        <v>28</v>
      </c>
      <c r="B639" s="245">
        <v>25090313</v>
      </c>
      <c r="C639" s="246" t="s">
        <v>874</v>
      </c>
      <c r="D639" s="246" t="s">
        <v>849</v>
      </c>
      <c r="E639" s="246" t="s">
        <v>2663</v>
      </c>
      <c r="F639" s="246" t="s">
        <v>2663</v>
      </c>
      <c r="G639" s="245">
        <v>40</v>
      </c>
      <c r="H639" s="246" t="s">
        <v>397</v>
      </c>
      <c r="I639" s="276"/>
      <c r="J639" s="245" t="s">
        <v>1740</v>
      </c>
      <c r="K639" s="245">
        <v>2.5000000000000001E-2</v>
      </c>
      <c r="L639" s="610" t="s">
        <v>111</v>
      </c>
      <c r="M639" s="245">
        <v>0.39</v>
      </c>
      <c r="N639" s="245">
        <v>1400</v>
      </c>
      <c r="O639" s="245">
        <v>60</v>
      </c>
      <c r="P639" s="245">
        <v>60</v>
      </c>
      <c r="Q639" s="245"/>
      <c r="R639" s="245"/>
      <c r="S639" s="245" t="s">
        <v>768</v>
      </c>
      <c r="T639" s="247">
        <v>46752</v>
      </c>
      <c r="U639" s="246"/>
      <c r="V639" s="246"/>
      <c r="W639" s="171"/>
      <c r="X639" s="171"/>
      <c r="Y639" s="171"/>
      <c r="Z639" s="171"/>
      <c r="AA639" s="171"/>
      <c r="AB639" s="171"/>
      <c r="AC639" s="171"/>
      <c r="AD639" s="171"/>
      <c r="AE639" s="171"/>
      <c r="AF639" s="171"/>
      <c r="AG639" s="171"/>
      <c r="AH639" s="171"/>
      <c r="AI639" s="171"/>
      <c r="AJ639" s="171"/>
      <c r="AK639" s="171"/>
      <c r="AL639" s="171"/>
      <c r="AM639" s="171"/>
      <c r="AN639" s="171"/>
      <c r="AO639" s="171"/>
      <c r="AP639" s="171"/>
      <c r="AQ639" s="171"/>
      <c r="AR639" s="171"/>
      <c r="AS639" s="171"/>
      <c r="AT639" s="171"/>
      <c r="AU639" s="171"/>
      <c r="AV639" s="171"/>
      <c r="AW639" s="171"/>
      <c r="AX639" s="171"/>
      <c r="AY639" s="171"/>
      <c r="AZ639" s="171"/>
      <c r="BA639" s="171"/>
      <c r="BB639" s="171"/>
      <c r="BC639" s="171"/>
      <c r="BD639" s="171"/>
      <c r="BE639" s="171"/>
      <c r="BF639" s="171"/>
      <c r="BG639" s="171"/>
      <c r="BH639" s="171"/>
      <c r="BI639" s="171"/>
      <c r="BJ639" s="171"/>
      <c r="BK639" s="171"/>
      <c r="BL639" s="171"/>
      <c r="BM639" s="171"/>
      <c r="BN639" s="171"/>
      <c r="BO639" s="171"/>
      <c r="BP639" s="171"/>
      <c r="BQ639" s="171"/>
      <c r="BR639" s="171"/>
      <c r="BS639" s="171"/>
      <c r="BT639" s="171"/>
      <c r="BU639" s="171"/>
      <c r="BV639" s="171"/>
      <c r="BW639" s="171"/>
      <c r="BX639" s="171"/>
      <c r="BY639" s="171"/>
      <c r="BZ639" s="171"/>
      <c r="CA639" s="171"/>
      <c r="CB639" s="171"/>
      <c r="CC639" s="171"/>
      <c r="CD639" s="682"/>
    </row>
    <row r="640" spans="1:82" s="784" customFormat="1" ht="25.5" x14ac:dyDescent="0.2">
      <c r="A640" s="245">
        <v>28</v>
      </c>
      <c r="B640" s="245">
        <v>25090314</v>
      </c>
      <c r="C640" s="246" t="s">
        <v>874</v>
      </c>
      <c r="D640" s="246" t="s">
        <v>849</v>
      </c>
      <c r="E640" s="246" t="s">
        <v>2663</v>
      </c>
      <c r="F640" s="246" t="s">
        <v>2663</v>
      </c>
      <c r="G640" s="245">
        <v>40</v>
      </c>
      <c r="H640" s="246" t="s">
        <v>397</v>
      </c>
      <c r="I640" s="276"/>
      <c r="J640" s="245" t="s">
        <v>1740</v>
      </c>
      <c r="K640" s="245">
        <v>2.4E-2</v>
      </c>
      <c r="L640" s="610" t="s">
        <v>181</v>
      </c>
      <c r="M640" s="245">
        <v>0.39</v>
      </c>
      <c r="N640" s="245">
        <v>1400</v>
      </c>
      <c r="O640" s="245">
        <v>60</v>
      </c>
      <c r="P640" s="245">
        <v>60</v>
      </c>
      <c r="Q640" s="245"/>
      <c r="R640" s="245"/>
      <c r="S640" s="245" t="s">
        <v>768</v>
      </c>
      <c r="T640" s="247">
        <v>46752</v>
      </c>
      <c r="U640" s="246"/>
      <c r="V640" s="246"/>
      <c r="W640" s="171"/>
      <c r="X640" s="171"/>
      <c r="Y640" s="171"/>
      <c r="Z640" s="171"/>
      <c r="AA640" s="171"/>
      <c r="AB640" s="171"/>
      <c r="AC640" s="171"/>
      <c r="AD640" s="171"/>
      <c r="AE640" s="171"/>
      <c r="AF640" s="171"/>
      <c r="AG640" s="171"/>
      <c r="AH640" s="171"/>
      <c r="AI640" s="171"/>
      <c r="AJ640" s="171"/>
      <c r="AK640" s="171"/>
      <c r="AL640" s="171"/>
      <c r="AM640" s="171"/>
      <c r="AN640" s="171"/>
      <c r="AO640" s="171"/>
      <c r="AP640" s="171"/>
      <c r="AQ640" s="171"/>
      <c r="AR640" s="171"/>
      <c r="AS640" s="171"/>
      <c r="AT640" s="171"/>
      <c r="AU640" s="171"/>
      <c r="AV640" s="171"/>
      <c r="AW640" s="171"/>
      <c r="AX640" s="171"/>
      <c r="AY640" s="171"/>
      <c r="AZ640" s="171"/>
      <c r="BA640" s="171"/>
      <c r="BB640" s="171"/>
      <c r="BC640" s="171"/>
      <c r="BD640" s="171"/>
      <c r="BE640" s="171"/>
      <c r="BF640" s="171"/>
      <c r="BG640" s="171"/>
      <c r="BH640" s="171"/>
      <c r="BI640" s="171"/>
      <c r="BJ640" s="171"/>
      <c r="BK640" s="171"/>
      <c r="BL640" s="171"/>
      <c r="BM640" s="171"/>
      <c r="BN640" s="171"/>
      <c r="BO640" s="171"/>
      <c r="BP640" s="171"/>
      <c r="BQ640" s="171"/>
      <c r="BR640" s="171"/>
      <c r="BS640" s="171"/>
      <c r="BT640" s="171"/>
      <c r="BU640" s="171"/>
      <c r="BV640" s="171"/>
      <c r="BW640" s="171"/>
      <c r="BX640" s="171"/>
      <c r="BY640" s="171"/>
      <c r="BZ640" s="171"/>
      <c r="CA640" s="171"/>
      <c r="CB640" s="171"/>
      <c r="CC640" s="171"/>
      <c r="CD640" s="682"/>
    </row>
    <row r="641" spans="1:82" s="784" customFormat="1" ht="25.5" x14ac:dyDescent="0.2">
      <c r="A641" s="257">
        <v>28</v>
      </c>
      <c r="B641" s="257">
        <v>25090141</v>
      </c>
      <c r="C641" s="258" t="s">
        <v>874</v>
      </c>
      <c r="D641" s="258" t="s">
        <v>849</v>
      </c>
      <c r="E641" s="258" t="s">
        <v>601</v>
      </c>
      <c r="F641" s="258" t="s">
        <v>602</v>
      </c>
      <c r="G641" s="257">
        <v>40</v>
      </c>
      <c r="H641" s="258" t="s">
        <v>397</v>
      </c>
      <c r="I641" s="344"/>
      <c r="J641" s="257" t="s">
        <v>680</v>
      </c>
      <c r="K641" s="257">
        <v>2.7E-2</v>
      </c>
      <c r="L641" s="259" t="s">
        <v>112</v>
      </c>
      <c r="M641" s="257">
        <v>0.39</v>
      </c>
      <c r="N641" s="257">
        <v>1400</v>
      </c>
      <c r="O641" s="257">
        <v>60</v>
      </c>
      <c r="P641" s="257">
        <v>60</v>
      </c>
      <c r="Q641" s="257"/>
      <c r="R641" s="257"/>
      <c r="S641" s="257" t="s">
        <v>768</v>
      </c>
      <c r="T641" s="260">
        <v>46752</v>
      </c>
      <c r="U641" s="258" t="s">
        <v>2565</v>
      </c>
      <c r="V641" s="258" t="s">
        <v>2566</v>
      </c>
      <c r="W641" s="171"/>
      <c r="X641" s="171"/>
      <c r="Y641" s="171"/>
      <c r="Z641" s="171"/>
      <c r="AA641" s="171"/>
      <c r="AB641" s="171"/>
      <c r="AC641" s="171"/>
      <c r="AD641" s="171"/>
      <c r="AE641" s="171"/>
      <c r="AF641" s="171"/>
      <c r="AG641" s="171"/>
      <c r="AH641" s="171"/>
      <c r="AI641" s="171"/>
      <c r="AJ641" s="171"/>
      <c r="AK641" s="171"/>
      <c r="AL641" s="171"/>
      <c r="AM641" s="171"/>
      <c r="AN641" s="171"/>
      <c r="AO641" s="171"/>
      <c r="AP641" s="171"/>
      <c r="AQ641" s="171"/>
      <c r="AR641" s="171"/>
      <c r="AS641" s="171"/>
      <c r="AT641" s="171"/>
      <c r="AU641" s="171"/>
      <c r="AV641" s="171"/>
      <c r="AW641" s="171"/>
      <c r="AX641" s="171"/>
      <c r="AY641" s="171"/>
      <c r="AZ641" s="171"/>
      <c r="BA641" s="171"/>
      <c r="BB641" s="171"/>
      <c r="BC641" s="171"/>
      <c r="BD641" s="171"/>
      <c r="BE641" s="171"/>
      <c r="BF641" s="171"/>
      <c r="BG641" s="171"/>
      <c r="BH641" s="171"/>
      <c r="BI641" s="171"/>
      <c r="BJ641" s="171"/>
      <c r="BK641" s="171"/>
      <c r="BL641" s="171"/>
      <c r="BM641" s="171"/>
      <c r="BN641" s="171"/>
      <c r="BO641" s="171"/>
      <c r="BP641" s="171"/>
      <c r="BQ641" s="171"/>
      <c r="BR641" s="171"/>
      <c r="BS641" s="171"/>
      <c r="BT641" s="171"/>
      <c r="BU641" s="171"/>
      <c r="BV641" s="171"/>
      <c r="BW641" s="171"/>
      <c r="BX641" s="171"/>
      <c r="BY641" s="171"/>
      <c r="BZ641" s="171"/>
      <c r="CA641" s="171"/>
      <c r="CB641" s="171"/>
      <c r="CC641" s="171"/>
      <c r="CD641" s="682"/>
    </row>
    <row r="642" spans="1:82" s="784" customFormat="1" ht="25.5" x14ac:dyDescent="0.2">
      <c r="A642" s="245">
        <v>28</v>
      </c>
      <c r="B642" s="245">
        <v>25090142</v>
      </c>
      <c r="C642" s="246" t="s">
        <v>874</v>
      </c>
      <c r="D642" s="246" t="s">
        <v>849</v>
      </c>
      <c r="E642" s="246" t="s">
        <v>601</v>
      </c>
      <c r="F642" s="246" t="s">
        <v>602</v>
      </c>
      <c r="G642" s="245">
        <v>40</v>
      </c>
      <c r="H642" s="246" t="s">
        <v>397</v>
      </c>
      <c r="I642" s="276"/>
      <c r="J642" s="245" t="s">
        <v>680</v>
      </c>
      <c r="K642" s="245">
        <v>2.5999999999999999E-2</v>
      </c>
      <c r="L642" s="610" t="s">
        <v>111</v>
      </c>
      <c r="M642" s="245">
        <v>0.39</v>
      </c>
      <c r="N642" s="245">
        <v>1400</v>
      </c>
      <c r="O642" s="245">
        <v>60</v>
      </c>
      <c r="P642" s="245">
        <v>60</v>
      </c>
      <c r="Q642" s="245"/>
      <c r="R642" s="245"/>
      <c r="S642" s="245" t="s">
        <v>768</v>
      </c>
      <c r="T642" s="247">
        <v>46752</v>
      </c>
      <c r="U642" s="246" t="s">
        <v>2565</v>
      </c>
      <c r="V642" s="246" t="s">
        <v>2566</v>
      </c>
      <c r="W642" s="171"/>
      <c r="X642" s="171"/>
      <c r="Y642" s="171"/>
      <c r="Z642" s="171"/>
      <c r="AA642" s="171"/>
      <c r="AB642" s="171"/>
      <c r="AC642" s="171"/>
      <c r="AD642" s="171"/>
      <c r="AE642" s="171"/>
      <c r="AF642" s="171"/>
      <c r="AG642" s="171"/>
      <c r="AH642" s="171"/>
      <c r="AI642" s="171"/>
      <c r="AJ642" s="171"/>
      <c r="AK642" s="171"/>
      <c r="AL642" s="171"/>
      <c r="AM642" s="171"/>
      <c r="AN642" s="171"/>
      <c r="AO642" s="171"/>
      <c r="AP642" s="171"/>
      <c r="AQ642" s="171"/>
      <c r="AR642" s="171"/>
      <c r="AS642" s="171"/>
      <c r="AT642" s="171"/>
      <c r="AU642" s="171"/>
      <c r="AV642" s="171"/>
      <c r="AW642" s="171"/>
      <c r="AX642" s="171"/>
      <c r="AY642" s="171"/>
      <c r="AZ642" s="171"/>
      <c r="BA642" s="171"/>
      <c r="BB642" s="171"/>
      <c r="BC642" s="171"/>
      <c r="BD642" s="171"/>
      <c r="BE642" s="171"/>
      <c r="BF642" s="171"/>
      <c r="BG642" s="171"/>
      <c r="BH642" s="171"/>
      <c r="BI642" s="171"/>
      <c r="BJ642" s="171"/>
      <c r="BK642" s="171"/>
      <c r="BL642" s="171"/>
      <c r="BM642" s="171"/>
      <c r="BN642" s="171"/>
      <c r="BO642" s="171"/>
      <c r="BP642" s="171"/>
      <c r="BQ642" s="171"/>
      <c r="BR642" s="171"/>
      <c r="BS642" s="171"/>
      <c r="BT642" s="171"/>
      <c r="BU642" s="171"/>
      <c r="BV642" s="171"/>
      <c r="BW642" s="171"/>
      <c r="BX642" s="171"/>
      <c r="BY642" s="171"/>
      <c r="BZ642" s="171"/>
      <c r="CA642" s="171"/>
      <c r="CB642" s="171"/>
      <c r="CC642" s="171"/>
      <c r="CD642" s="682"/>
    </row>
    <row r="643" spans="1:82" s="784" customFormat="1" ht="25.5" x14ac:dyDescent="0.2">
      <c r="A643" s="245">
        <v>28</v>
      </c>
      <c r="B643" s="245">
        <v>25090143</v>
      </c>
      <c r="C643" s="246" t="s">
        <v>874</v>
      </c>
      <c r="D643" s="246" t="s">
        <v>849</v>
      </c>
      <c r="E643" s="246" t="s">
        <v>601</v>
      </c>
      <c r="F643" s="246" t="s">
        <v>602</v>
      </c>
      <c r="G643" s="245">
        <v>40</v>
      </c>
      <c r="H643" s="246" t="s">
        <v>397</v>
      </c>
      <c r="I643" s="276"/>
      <c r="J643" s="245" t="s">
        <v>680</v>
      </c>
      <c r="K643" s="245">
        <v>2.5000000000000001E-2</v>
      </c>
      <c r="L643" s="610" t="s">
        <v>181</v>
      </c>
      <c r="M643" s="245">
        <v>0.39</v>
      </c>
      <c r="N643" s="245">
        <v>1400</v>
      </c>
      <c r="O643" s="245">
        <v>60</v>
      </c>
      <c r="P643" s="245">
        <v>60</v>
      </c>
      <c r="Q643" s="245"/>
      <c r="R643" s="245"/>
      <c r="S643" s="245" t="s">
        <v>768</v>
      </c>
      <c r="T643" s="247">
        <v>46752</v>
      </c>
      <c r="U643" s="246" t="s">
        <v>2565</v>
      </c>
      <c r="V643" s="246" t="s">
        <v>2566</v>
      </c>
      <c r="W643" s="171"/>
      <c r="X643" s="171"/>
      <c r="Y643" s="171"/>
      <c r="Z643" s="171"/>
      <c r="AA643" s="171"/>
      <c r="AB643" s="171"/>
      <c r="AC643" s="171"/>
      <c r="AD643" s="171"/>
      <c r="AE643" s="171"/>
      <c r="AF643" s="171"/>
      <c r="AG643" s="171"/>
      <c r="AH643" s="171"/>
      <c r="AI643" s="171"/>
      <c r="AJ643" s="171"/>
      <c r="AK643" s="171"/>
      <c r="AL643" s="171"/>
      <c r="AM643" s="171"/>
      <c r="AN643" s="171"/>
      <c r="AO643" s="171"/>
      <c r="AP643" s="171"/>
      <c r="AQ643" s="171"/>
      <c r="AR643" s="171"/>
      <c r="AS643" s="171"/>
      <c r="AT643" s="171"/>
      <c r="AU643" s="171"/>
      <c r="AV643" s="171"/>
      <c r="AW643" s="171"/>
      <c r="AX643" s="171"/>
      <c r="AY643" s="171"/>
      <c r="AZ643" s="171"/>
      <c r="BA643" s="171"/>
      <c r="BB643" s="171"/>
      <c r="BC643" s="171"/>
      <c r="BD643" s="171"/>
      <c r="BE643" s="171"/>
      <c r="BF643" s="171"/>
      <c r="BG643" s="171"/>
      <c r="BH643" s="171"/>
      <c r="BI643" s="171"/>
      <c r="BJ643" s="171"/>
      <c r="BK643" s="171"/>
      <c r="BL643" s="171"/>
      <c r="BM643" s="171"/>
      <c r="BN643" s="171"/>
      <c r="BO643" s="171"/>
      <c r="BP643" s="171"/>
      <c r="BQ643" s="171"/>
      <c r="BR643" s="171"/>
      <c r="BS643" s="171"/>
      <c r="BT643" s="171"/>
      <c r="BU643" s="171"/>
      <c r="BV643" s="171"/>
      <c r="BW643" s="171"/>
      <c r="BX643" s="171"/>
      <c r="BY643" s="171"/>
      <c r="BZ643" s="171"/>
      <c r="CA643" s="171"/>
      <c r="CB643" s="171"/>
      <c r="CC643" s="171"/>
      <c r="CD643" s="682"/>
    </row>
    <row r="644" spans="1:82" s="784" customFormat="1" ht="25.5" x14ac:dyDescent="0.2">
      <c r="A644" s="245">
        <v>28</v>
      </c>
      <c r="B644" s="245">
        <v>25090145</v>
      </c>
      <c r="C644" s="246" t="s">
        <v>874</v>
      </c>
      <c r="D644" s="246" t="s">
        <v>849</v>
      </c>
      <c r="E644" s="246" t="s">
        <v>599</v>
      </c>
      <c r="F644" s="246" t="s">
        <v>600</v>
      </c>
      <c r="G644" s="245">
        <v>40</v>
      </c>
      <c r="H644" s="246" t="s">
        <v>397</v>
      </c>
      <c r="I644" s="276"/>
      <c r="J644" s="245" t="s">
        <v>680</v>
      </c>
      <c r="K644" s="245">
        <v>2.1999999999999999E-2</v>
      </c>
      <c r="L644" s="610" t="s">
        <v>821</v>
      </c>
      <c r="M644" s="245">
        <v>0.39</v>
      </c>
      <c r="N644" s="245">
        <v>1400</v>
      </c>
      <c r="O644" s="245">
        <v>60</v>
      </c>
      <c r="P644" s="245">
        <v>60</v>
      </c>
      <c r="Q644" s="245"/>
      <c r="R644" s="245"/>
      <c r="S644" s="245" t="s">
        <v>768</v>
      </c>
      <c r="T644" s="247">
        <v>46752</v>
      </c>
      <c r="U644" s="246" t="s">
        <v>2567</v>
      </c>
      <c r="V644" s="246" t="s">
        <v>2568</v>
      </c>
      <c r="W644" s="171"/>
      <c r="X644" s="171"/>
      <c r="Y644" s="171"/>
      <c r="Z644" s="171"/>
      <c r="AA644" s="171"/>
      <c r="AB644" s="171"/>
      <c r="AC644" s="171"/>
      <c r="AD644" s="171"/>
      <c r="AE644" s="171"/>
      <c r="AF644" s="171"/>
      <c r="AG644" s="171"/>
      <c r="AH644" s="171"/>
      <c r="AI644" s="171"/>
      <c r="AJ644" s="171"/>
      <c r="AK644" s="171"/>
      <c r="AL644" s="171"/>
      <c r="AM644" s="171"/>
      <c r="AN644" s="171"/>
      <c r="AO644" s="171"/>
      <c r="AP644" s="171"/>
      <c r="AQ644" s="171"/>
      <c r="AR644" s="171"/>
      <c r="AS644" s="171"/>
      <c r="AT644" s="171"/>
      <c r="AU644" s="171"/>
      <c r="AV644" s="171"/>
      <c r="AW644" s="171"/>
      <c r="AX644" s="171"/>
      <c r="AY644" s="171"/>
      <c r="AZ644" s="171"/>
      <c r="BA644" s="171"/>
      <c r="BB644" s="171"/>
      <c r="BC644" s="171"/>
      <c r="BD644" s="171"/>
      <c r="BE644" s="171"/>
      <c r="BF644" s="171"/>
      <c r="BG644" s="171"/>
      <c r="BH644" s="171"/>
      <c r="BI644" s="171"/>
      <c r="BJ644" s="171"/>
      <c r="BK644" s="171"/>
      <c r="BL644" s="171"/>
      <c r="BM644" s="171"/>
      <c r="BN644" s="171"/>
      <c r="BO644" s="171"/>
      <c r="BP644" s="171"/>
      <c r="BQ644" s="171"/>
      <c r="BR644" s="171"/>
      <c r="BS644" s="171"/>
      <c r="BT644" s="171"/>
      <c r="BU644" s="171"/>
      <c r="BV644" s="171"/>
      <c r="BW644" s="171"/>
      <c r="BX644" s="171"/>
      <c r="BY644" s="171"/>
      <c r="BZ644" s="171"/>
      <c r="CA644" s="171"/>
      <c r="CB644" s="171"/>
      <c r="CC644" s="171"/>
      <c r="CD644" s="682"/>
    </row>
    <row r="645" spans="1:82" s="784" customFormat="1" ht="25.5" x14ac:dyDescent="0.2">
      <c r="A645" s="245">
        <v>28</v>
      </c>
      <c r="B645" s="245">
        <v>26090441</v>
      </c>
      <c r="C645" s="246" t="s">
        <v>874</v>
      </c>
      <c r="D645" s="246" t="s">
        <v>849</v>
      </c>
      <c r="E645" s="246" t="s">
        <v>1869</v>
      </c>
      <c r="F645" s="246" t="s">
        <v>1869</v>
      </c>
      <c r="G645" s="245">
        <v>5</v>
      </c>
      <c r="H645" s="246" t="s">
        <v>393</v>
      </c>
      <c r="I645" s="276"/>
      <c r="J645" s="245">
        <v>30</v>
      </c>
      <c r="K645" s="245">
        <v>2.7E-2</v>
      </c>
      <c r="L645" s="245" t="s">
        <v>1385</v>
      </c>
      <c r="M645" s="245">
        <v>0.39</v>
      </c>
      <c r="N645" s="245">
        <v>1400</v>
      </c>
      <c r="O645" s="245">
        <v>60</v>
      </c>
      <c r="P645" s="245">
        <v>60</v>
      </c>
      <c r="Q645" s="245"/>
      <c r="R645" s="245"/>
      <c r="S645" s="245" t="s">
        <v>768</v>
      </c>
      <c r="T645" s="247">
        <v>47118</v>
      </c>
      <c r="U645" s="246" t="s">
        <v>2933</v>
      </c>
      <c r="V645" s="246" t="s">
        <v>2934</v>
      </c>
      <c r="W645" s="171"/>
      <c r="X645" s="171"/>
      <c r="Y645" s="171"/>
      <c r="Z645" s="171"/>
      <c r="AA645" s="171"/>
      <c r="AB645" s="171"/>
      <c r="AC645" s="171"/>
      <c r="AD645" s="171"/>
      <c r="AE645" s="171"/>
      <c r="AF645" s="171"/>
      <c r="AG645" s="171"/>
      <c r="AH645" s="171"/>
      <c r="AI645" s="171"/>
      <c r="AJ645" s="171"/>
      <c r="AK645" s="171"/>
      <c r="AL645" s="171"/>
      <c r="AM645" s="171"/>
      <c r="AN645" s="171"/>
      <c r="AO645" s="171"/>
      <c r="AP645" s="171"/>
      <c r="AQ645" s="171"/>
      <c r="AR645" s="171"/>
      <c r="AS645" s="171"/>
      <c r="AT645" s="171"/>
      <c r="AU645" s="171"/>
      <c r="AV645" s="171"/>
      <c r="AW645" s="171"/>
      <c r="AX645" s="171"/>
      <c r="AY645" s="171"/>
      <c r="AZ645" s="171"/>
      <c r="BA645" s="171"/>
      <c r="BB645" s="171"/>
      <c r="BC645" s="171"/>
      <c r="BD645" s="171"/>
      <c r="BE645" s="171"/>
      <c r="BF645" s="171"/>
      <c r="BG645" s="171"/>
      <c r="BH645" s="171"/>
      <c r="BI645" s="171"/>
      <c r="BJ645" s="171"/>
      <c r="BK645" s="171"/>
      <c r="BL645" s="171"/>
      <c r="BM645" s="171"/>
      <c r="BN645" s="171"/>
      <c r="BO645" s="171"/>
      <c r="BP645" s="171"/>
      <c r="BQ645" s="171"/>
      <c r="BR645" s="171"/>
      <c r="BS645" s="171"/>
      <c r="BT645" s="171"/>
      <c r="BU645" s="171"/>
      <c r="BV645" s="171"/>
      <c r="BW645" s="171"/>
      <c r="BX645" s="171"/>
      <c r="BY645" s="171"/>
      <c r="BZ645" s="171"/>
      <c r="CA645" s="171"/>
      <c r="CB645" s="171"/>
      <c r="CC645" s="171"/>
      <c r="CD645" s="682"/>
    </row>
    <row r="646" spans="1:82" s="784" customFormat="1" ht="25.5" x14ac:dyDescent="0.2">
      <c r="A646" s="245">
        <v>28</v>
      </c>
      <c r="B646" s="245">
        <v>26090442</v>
      </c>
      <c r="C646" s="246" t="s">
        <v>874</v>
      </c>
      <c r="D646" s="246" t="s">
        <v>849</v>
      </c>
      <c r="E646" s="246" t="s">
        <v>1384</v>
      </c>
      <c r="F646" s="246" t="s">
        <v>1384</v>
      </c>
      <c r="G646" s="245">
        <v>5</v>
      </c>
      <c r="H646" s="246" t="s">
        <v>393</v>
      </c>
      <c r="I646" s="276"/>
      <c r="J646" s="245">
        <v>30</v>
      </c>
      <c r="K646" s="245">
        <v>2.1999999999999999E-2</v>
      </c>
      <c r="L646" s="245" t="s">
        <v>1074</v>
      </c>
      <c r="M646" s="245">
        <v>0.39</v>
      </c>
      <c r="N646" s="245">
        <v>1400</v>
      </c>
      <c r="O646" s="245">
        <v>60</v>
      </c>
      <c r="P646" s="245">
        <v>60</v>
      </c>
      <c r="Q646" s="245"/>
      <c r="R646" s="245"/>
      <c r="S646" s="245" t="s">
        <v>768</v>
      </c>
      <c r="T646" s="247">
        <v>47118</v>
      </c>
      <c r="U646" s="246" t="s">
        <v>2935</v>
      </c>
      <c r="V646" s="246" t="s">
        <v>2936</v>
      </c>
      <c r="W646" s="171"/>
      <c r="X646" s="171"/>
      <c r="Y646" s="171"/>
      <c r="Z646" s="171"/>
      <c r="AA646" s="171"/>
      <c r="AB646" s="171"/>
      <c r="AC646" s="171"/>
      <c r="AD646" s="171"/>
      <c r="AE646" s="171"/>
      <c r="AF646" s="171"/>
      <c r="AG646" s="171"/>
      <c r="AH646" s="171"/>
      <c r="AI646" s="171"/>
      <c r="AJ646" s="171"/>
      <c r="AK646" s="171"/>
      <c r="AL646" s="171"/>
      <c r="AM646" s="171"/>
      <c r="AN646" s="171"/>
      <c r="AO646" s="171"/>
      <c r="AP646" s="171"/>
      <c r="AQ646" s="171"/>
      <c r="AR646" s="171"/>
      <c r="AS646" s="171"/>
      <c r="AT646" s="171"/>
      <c r="AU646" s="171"/>
      <c r="AV646" s="171"/>
      <c r="AW646" s="171"/>
      <c r="AX646" s="171"/>
      <c r="AY646" s="171"/>
      <c r="AZ646" s="171"/>
      <c r="BA646" s="171"/>
      <c r="BB646" s="171"/>
      <c r="BC646" s="171"/>
      <c r="BD646" s="171"/>
      <c r="BE646" s="171"/>
      <c r="BF646" s="171"/>
      <c r="BG646" s="171"/>
      <c r="BH646" s="171"/>
      <c r="BI646" s="171"/>
      <c r="BJ646" s="171"/>
      <c r="BK646" s="171"/>
      <c r="BL646" s="171"/>
      <c r="BM646" s="171"/>
      <c r="BN646" s="171"/>
      <c r="BO646" s="171"/>
      <c r="BP646" s="171"/>
      <c r="BQ646" s="171"/>
      <c r="BR646" s="171"/>
      <c r="BS646" s="171"/>
      <c r="BT646" s="171"/>
      <c r="BU646" s="171"/>
      <c r="BV646" s="171"/>
      <c r="BW646" s="171"/>
      <c r="BX646" s="171"/>
      <c r="BY646" s="171"/>
      <c r="BZ646" s="171"/>
      <c r="CA646" s="171"/>
      <c r="CB646" s="171"/>
      <c r="CC646" s="171"/>
      <c r="CD646" s="682"/>
    </row>
    <row r="647" spans="1:82" s="784" customFormat="1" ht="25.5" x14ac:dyDescent="0.2">
      <c r="A647" s="245">
        <v>28</v>
      </c>
      <c r="B647" s="245">
        <v>26090451</v>
      </c>
      <c r="C647" s="246" t="s">
        <v>874</v>
      </c>
      <c r="D647" s="246" t="s">
        <v>849</v>
      </c>
      <c r="E647" s="246" t="s">
        <v>980</v>
      </c>
      <c r="F647" s="246" t="s">
        <v>980</v>
      </c>
      <c r="G647" s="245">
        <v>5</v>
      </c>
      <c r="H647" s="246" t="s">
        <v>393</v>
      </c>
      <c r="I647" s="276"/>
      <c r="J647" s="245">
        <v>30</v>
      </c>
      <c r="K647" s="245">
        <v>2.5999999999999999E-2</v>
      </c>
      <c r="L647" s="245" t="s">
        <v>111</v>
      </c>
      <c r="M647" s="245">
        <v>0.39</v>
      </c>
      <c r="N647" s="245">
        <v>1400</v>
      </c>
      <c r="O647" s="245">
        <v>60</v>
      </c>
      <c r="P647" s="245">
        <v>60</v>
      </c>
      <c r="Q647" s="245"/>
      <c r="R647" s="245"/>
      <c r="S647" s="245" t="s">
        <v>768</v>
      </c>
      <c r="T647" s="247">
        <v>47118</v>
      </c>
      <c r="U647" s="246" t="s">
        <v>2933</v>
      </c>
      <c r="V647" s="246" t="s">
        <v>2934</v>
      </c>
      <c r="W647" s="171"/>
      <c r="X647" s="171"/>
      <c r="Y647" s="171"/>
      <c r="Z647" s="171"/>
      <c r="AA647" s="171"/>
      <c r="AB647" s="171"/>
      <c r="AC647" s="171"/>
      <c r="AD647" s="171"/>
      <c r="AE647" s="171"/>
      <c r="AF647" s="171"/>
      <c r="AG647" s="171"/>
      <c r="AH647" s="171"/>
      <c r="AI647" s="171"/>
      <c r="AJ647" s="171"/>
      <c r="AK647" s="171"/>
      <c r="AL647" s="171"/>
      <c r="AM647" s="171"/>
      <c r="AN647" s="171"/>
      <c r="AO647" s="171"/>
      <c r="AP647" s="171"/>
      <c r="AQ647" s="171"/>
      <c r="AR647" s="171"/>
      <c r="AS647" s="171"/>
      <c r="AT647" s="171"/>
      <c r="AU647" s="171"/>
      <c r="AV647" s="171"/>
      <c r="AW647" s="171"/>
      <c r="AX647" s="171"/>
      <c r="AY647" s="171"/>
      <c r="AZ647" s="171"/>
      <c r="BA647" s="171"/>
      <c r="BB647" s="171"/>
      <c r="BC647" s="171"/>
      <c r="BD647" s="171"/>
      <c r="BE647" s="171"/>
      <c r="BF647" s="171"/>
      <c r="BG647" s="171"/>
      <c r="BH647" s="171"/>
      <c r="BI647" s="171"/>
      <c r="BJ647" s="171"/>
      <c r="BK647" s="171"/>
      <c r="BL647" s="171"/>
      <c r="BM647" s="171"/>
      <c r="BN647" s="171"/>
      <c r="BO647" s="171"/>
      <c r="BP647" s="171"/>
      <c r="BQ647" s="171"/>
      <c r="BR647" s="171"/>
      <c r="BS647" s="171"/>
      <c r="BT647" s="171"/>
      <c r="BU647" s="171"/>
      <c r="BV647" s="171"/>
      <c r="BW647" s="171"/>
      <c r="BX647" s="171"/>
      <c r="BY647" s="171"/>
      <c r="BZ647" s="171"/>
      <c r="CA647" s="171"/>
      <c r="CB647" s="171"/>
      <c r="CC647" s="171"/>
      <c r="CD647" s="682"/>
    </row>
    <row r="648" spans="1:82" s="784" customFormat="1" ht="25.5" x14ac:dyDescent="0.2">
      <c r="A648" s="245">
        <v>28</v>
      </c>
      <c r="B648" s="245">
        <v>26090452</v>
      </c>
      <c r="C648" s="246" t="s">
        <v>874</v>
      </c>
      <c r="D648" s="246" t="s">
        <v>849</v>
      </c>
      <c r="E648" s="246" t="s">
        <v>980</v>
      </c>
      <c r="F648" s="246" t="s">
        <v>980</v>
      </c>
      <c r="G648" s="245">
        <v>5</v>
      </c>
      <c r="H648" s="246" t="s">
        <v>393</v>
      </c>
      <c r="I648" s="276"/>
      <c r="J648" s="245">
        <v>30</v>
      </c>
      <c r="K648" s="245">
        <v>2.5000000000000001E-2</v>
      </c>
      <c r="L648" s="245" t="s">
        <v>991</v>
      </c>
      <c r="M648" s="245">
        <v>0.39</v>
      </c>
      <c r="N648" s="245">
        <v>1400</v>
      </c>
      <c r="O648" s="245">
        <v>60</v>
      </c>
      <c r="P648" s="245">
        <v>60</v>
      </c>
      <c r="Q648" s="245"/>
      <c r="R648" s="245"/>
      <c r="S648" s="245" t="s">
        <v>768</v>
      </c>
      <c r="T648" s="247">
        <v>47118</v>
      </c>
      <c r="U648" s="246" t="s">
        <v>2933</v>
      </c>
      <c r="V648" s="246" t="s">
        <v>2934</v>
      </c>
      <c r="W648" s="171"/>
      <c r="X648" s="171"/>
      <c r="Y648" s="171"/>
      <c r="Z648" s="171"/>
      <c r="AA648" s="171"/>
      <c r="AB648" s="171"/>
      <c r="AC648" s="171"/>
      <c r="AD648" s="171"/>
      <c r="AE648" s="171"/>
      <c r="AF648" s="171"/>
      <c r="AG648" s="171"/>
      <c r="AH648" s="171"/>
      <c r="AI648" s="171"/>
      <c r="AJ648" s="171"/>
      <c r="AK648" s="171"/>
      <c r="AL648" s="171"/>
      <c r="AM648" s="171"/>
      <c r="AN648" s="171"/>
      <c r="AO648" s="171"/>
      <c r="AP648" s="171"/>
      <c r="AQ648" s="171"/>
      <c r="AR648" s="171"/>
      <c r="AS648" s="171"/>
      <c r="AT648" s="171"/>
      <c r="AU648" s="171"/>
      <c r="AV648" s="171"/>
      <c r="AW648" s="171"/>
      <c r="AX648" s="171"/>
      <c r="AY648" s="171"/>
      <c r="AZ648" s="171"/>
      <c r="BA648" s="171"/>
      <c r="BB648" s="171"/>
      <c r="BC648" s="171"/>
      <c r="BD648" s="171"/>
      <c r="BE648" s="171"/>
      <c r="BF648" s="171"/>
      <c r="BG648" s="171"/>
      <c r="BH648" s="171"/>
      <c r="BI648" s="171"/>
      <c r="BJ648" s="171"/>
      <c r="BK648" s="171"/>
      <c r="BL648" s="171"/>
      <c r="BM648" s="171"/>
      <c r="BN648" s="171"/>
      <c r="BO648" s="171"/>
      <c r="BP648" s="171"/>
      <c r="BQ648" s="171"/>
      <c r="BR648" s="171"/>
      <c r="BS648" s="171"/>
      <c r="BT648" s="171"/>
      <c r="BU648" s="171"/>
      <c r="BV648" s="171"/>
      <c r="BW648" s="171"/>
      <c r="BX648" s="171"/>
      <c r="BY648" s="171"/>
      <c r="BZ648" s="171"/>
      <c r="CA648" s="171"/>
      <c r="CB648" s="171"/>
      <c r="CC648" s="171"/>
      <c r="CD648" s="682"/>
    </row>
    <row r="649" spans="1:82" s="784" customFormat="1" ht="25.5" x14ac:dyDescent="0.2">
      <c r="A649" s="245">
        <v>28</v>
      </c>
      <c r="B649" s="245">
        <v>26090461</v>
      </c>
      <c r="C649" s="246" t="s">
        <v>874</v>
      </c>
      <c r="D649" s="246" t="s">
        <v>849</v>
      </c>
      <c r="E649" s="246" t="s">
        <v>1386</v>
      </c>
      <c r="F649" s="246" t="s">
        <v>1386</v>
      </c>
      <c r="G649" s="245">
        <v>5</v>
      </c>
      <c r="H649" s="246" t="s">
        <v>393</v>
      </c>
      <c r="I649" s="276"/>
      <c r="J649" s="245">
        <v>30</v>
      </c>
      <c r="K649" s="245">
        <v>2.3E-2</v>
      </c>
      <c r="L649" s="245" t="s">
        <v>112</v>
      </c>
      <c r="M649" s="245">
        <v>0.39</v>
      </c>
      <c r="N649" s="245">
        <v>1400</v>
      </c>
      <c r="O649" s="245">
        <v>60</v>
      </c>
      <c r="P649" s="245">
        <v>60</v>
      </c>
      <c r="Q649" s="245"/>
      <c r="R649" s="245"/>
      <c r="S649" s="245" t="s">
        <v>768</v>
      </c>
      <c r="T649" s="247">
        <v>47118</v>
      </c>
      <c r="U649" s="246" t="s">
        <v>688</v>
      </c>
      <c r="V649" s="246" t="s">
        <v>2181</v>
      </c>
      <c r="W649" s="171"/>
      <c r="X649" s="171"/>
      <c r="Y649" s="171"/>
      <c r="Z649" s="171"/>
      <c r="AA649" s="171"/>
      <c r="AB649" s="171"/>
      <c r="AC649" s="171"/>
      <c r="AD649" s="171"/>
      <c r="AE649" s="171"/>
      <c r="AF649" s="171"/>
      <c r="AG649" s="171"/>
      <c r="AH649" s="171"/>
      <c r="AI649" s="171"/>
      <c r="AJ649" s="171"/>
      <c r="AK649" s="171"/>
      <c r="AL649" s="171"/>
      <c r="AM649" s="171"/>
      <c r="AN649" s="171"/>
      <c r="AO649" s="171"/>
      <c r="AP649" s="171"/>
      <c r="AQ649" s="171"/>
      <c r="AR649" s="171"/>
      <c r="AS649" s="171"/>
      <c r="AT649" s="171"/>
      <c r="AU649" s="171"/>
      <c r="AV649" s="171"/>
      <c r="AW649" s="171"/>
      <c r="AX649" s="171"/>
      <c r="AY649" s="171"/>
      <c r="AZ649" s="171"/>
      <c r="BA649" s="171"/>
      <c r="BB649" s="171"/>
      <c r="BC649" s="171"/>
      <c r="BD649" s="171"/>
      <c r="BE649" s="171"/>
      <c r="BF649" s="171"/>
      <c r="BG649" s="171"/>
      <c r="BH649" s="171"/>
      <c r="BI649" s="171"/>
      <c r="BJ649" s="171"/>
      <c r="BK649" s="171"/>
      <c r="BL649" s="171"/>
      <c r="BM649" s="171"/>
      <c r="BN649" s="171"/>
      <c r="BO649" s="171"/>
      <c r="BP649" s="171"/>
      <c r="BQ649" s="171"/>
      <c r="BR649" s="171"/>
      <c r="BS649" s="171"/>
      <c r="BT649" s="171"/>
      <c r="BU649" s="171"/>
      <c r="BV649" s="171"/>
      <c r="BW649" s="171"/>
      <c r="BX649" s="171"/>
      <c r="BY649" s="171"/>
      <c r="BZ649" s="171"/>
      <c r="CA649" s="171"/>
      <c r="CB649" s="171"/>
      <c r="CC649" s="171"/>
      <c r="CD649" s="682"/>
    </row>
    <row r="650" spans="1:82" s="784" customFormat="1" ht="25.5" x14ac:dyDescent="0.2">
      <c r="A650" s="245">
        <v>28</v>
      </c>
      <c r="B650" s="245">
        <v>26090462</v>
      </c>
      <c r="C650" s="246" t="s">
        <v>874</v>
      </c>
      <c r="D650" s="246" t="s">
        <v>849</v>
      </c>
      <c r="E650" s="246" t="s">
        <v>1386</v>
      </c>
      <c r="F650" s="246" t="s">
        <v>1386</v>
      </c>
      <c r="G650" s="245">
        <v>5</v>
      </c>
      <c r="H650" s="246" t="s">
        <v>393</v>
      </c>
      <c r="I650" s="276"/>
      <c r="J650" s="245">
        <v>30</v>
      </c>
      <c r="K650" s="245">
        <v>2.1999999999999999E-2</v>
      </c>
      <c r="L650" s="245" t="s">
        <v>32</v>
      </c>
      <c r="M650" s="245">
        <v>0.39</v>
      </c>
      <c r="N650" s="245">
        <v>1400</v>
      </c>
      <c r="O650" s="245">
        <v>60</v>
      </c>
      <c r="P650" s="245">
        <v>60</v>
      </c>
      <c r="Q650" s="245"/>
      <c r="R650" s="245"/>
      <c r="S650" s="245" t="s">
        <v>768</v>
      </c>
      <c r="T650" s="247">
        <v>47118</v>
      </c>
      <c r="U650" s="246" t="s">
        <v>688</v>
      </c>
      <c r="V650" s="246" t="s">
        <v>2181</v>
      </c>
      <c r="W650" s="171"/>
      <c r="X650" s="171"/>
      <c r="Y650" s="171"/>
      <c r="Z650" s="171"/>
      <c r="AA650" s="171"/>
      <c r="AB650" s="171"/>
      <c r="AC650" s="171"/>
      <c r="AD650" s="171"/>
      <c r="AE650" s="171"/>
      <c r="AF650" s="171"/>
      <c r="AG650" s="171"/>
      <c r="AH650" s="171"/>
      <c r="AI650" s="171"/>
      <c r="AJ650" s="171"/>
      <c r="AK650" s="171"/>
      <c r="AL650" s="171"/>
      <c r="AM650" s="171"/>
      <c r="AN650" s="171"/>
      <c r="AO650" s="171"/>
      <c r="AP650" s="171"/>
      <c r="AQ650" s="171"/>
      <c r="AR650" s="171"/>
      <c r="AS650" s="171"/>
      <c r="AT650" s="171"/>
      <c r="AU650" s="171"/>
      <c r="AV650" s="171"/>
      <c r="AW650" s="171"/>
      <c r="AX650" s="171"/>
      <c r="AY650" s="171"/>
      <c r="AZ650" s="171"/>
      <c r="BA650" s="171"/>
      <c r="BB650" s="171"/>
      <c r="BC650" s="171"/>
      <c r="BD650" s="171"/>
      <c r="BE650" s="171"/>
      <c r="BF650" s="171"/>
      <c r="BG650" s="171"/>
      <c r="BH650" s="171"/>
      <c r="BI650" s="171"/>
      <c r="BJ650" s="171"/>
      <c r="BK650" s="171"/>
      <c r="BL650" s="171"/>
      <c r="BM650" s="171"/>
      <c r="BN650" s="171"/>
      <c r="BO650" s="171"/>
      <c r="BP650" s="171"/>
      <c r="BQ650" s="171"/>
      <c r="BR650" s="171"/>
      <c r="BS650" s="171"/>
      <c r="BT650" s="171"/>
      <c r="BU650" s="171"/>
      <c r="BV650" s="171"/>
      <c r="BW650" s="171"/>
      <c r="BX650" s="171"/>
      <c r="BY650" s="171"/>
      <c r="BZ650" s="171"/>
      <c r="CA650" s="171"/>
      <c r="CB650" s="171"/>
      <c r="CC650" s="171"/>
      <c r="CD650" s="682"/>
    </row>
    <row r="651" spans="1:82" s="784" customFormat="1" ht="25.5" x14ac:dyDescent="0.2">
      <c r="A651" s="245">
        <v>28</v>
      </c>
      <c r="B651" s="245">
        <v>26090471</v>
      </c>
      <c r="C651" s="246" t="s">
        <v>874</v>
      </c>
      <c r="D651" s="246" t="s">
        <v>849</v>
      </c>
      <c r="E651" s="246" t="s">
        <v>1387</v>
      </c>
      <c r="F651" s="246" t="s">
        <v>1387</v>
      </c>
      <c r="G651" s="245">
        <v>5</v>
      </c>
      <c r="H651" s="246" t="s">
        <v>393</v>
      </c>
      <c r="I651" s="276"/>
      <c r="J651" s="245">
        <v>30</v>
      </c>
      <c r="K651" s="245">
        <v>2.8000000000000001E-2</v>
      </c>
      <c r="L651" s="245" t="s">
        <v>112</v>
      </c>
      <c r="M651" s="245">
        <v>0.39</v>
      </c>
      <c r="N651" s="245">
        <v>1400</v>
      </c>
      <c r="O651" s="245">
        <v>60</v>
      </c>
      <c r="P651" s="245">
        <v>60</v>
      </c>
      <c r="Q651" s="245"/>
      <c r="R651" s="245"/>
      <c r="S651" s="245" t="s">
        <v>768</v>
      </c>
      <c r="T651" s="247">
        <v>47118</v>
      </c>
      <c r="U651" s="246" t="s">
        <v>731</v>
      </c>
      <c r="V651" s="246" t="s">
        <v>2182</v>
      </c>
      <c r="W651" s="171"/>
      <c r="X651" s="171"/>
      <c r="Y651" s="171"/>
      <c r="Z651" s="171"/>
      <c r="AA651" s="171"/>
      <c r="AB651" s="171"/>
      <c r="AC651" s="171"/>
      <c r="AD651" s="171"/>
      <c r="AE651" s="171"/>
      <c r="AF651" s="171"/>
      <c r="AG651" s="171"/>
      <c r="AH651" s="171"/>
      <c r="AI651" s="171"/>
      <c r="AJ651" s="171"/>
      <c r="AK651" s="171"/>
      <c r="AL651" s="171"/>
      <c r="AM651" s="171"/>
      <c r="AN651" s="171"/>
      <c r="AO651" s="171"/>
      <c r="AP651" s="171"/>
      <c r="AQ651" s="171"/>
      <c r="AR651" s="171"/>
      <c r="AS651" s="171"/>
      <c r="AT651" s="171"/>
      <c r="AU651" s="171"/>
      <c r="AV651" s="171"/>
      <c r="AW651" s="171"/>
      <c r="AX651" s="171"/>
      <c r="AY651" s="171"/>
      <c r="AZ651" s="171"/>
      <c r="BA651" s="171"/>
      <c r="BB651" s="171"/>
      <c r="BC651" s="171"/>
      <c r="BD651" s="171"/>
      <c r="BE651" s="171"/>
      <c r="BF651" s="171"/>
      <c r="BG651" s="171"/>
      <c r="BH651" s="171"/>
      <c r="BI651" s="171"/>
      <c r="BJ651" s="171"/>
      <c r="BK651" s="171"/>
      <c r="BL651" s="171"/>
      <c r="BM651" s="171"/>
      <c r="BN651" s="171"/>
      <c r="BO651" s="171"/>
      <c r="BP651" s="171"/>
      <c r="BQ651" s="171"/>
      <c r="BR651" s="171"/>
      <c r="BS651" s="171"/>
      <c r="BT651" s="171"/>
      <c r="BU651" s="171"/>
      <c r="BV651" s="171"/>
      <c r="BW651" s="171"/>
      <c r="BX651" s="171"/>
      <c r="BY651" s="171"/>
      <c r="BZ651" s="171"/>
      <c r="CA651" s="171"/>
      <c r="CB651" s="171"/>
      <c r="CC651" s="171"/>
      <c r="CD651" s="682"/>
    </row>
    <row r="652" spans="1:82" s="784" customFormat="1" ht="25.5" x14ac:dyDescent="0.2">
      <c r="A652" s="245">
        <v>28</v>
      </c>
      <c r="B652" s="245">
        <v>26090472</v>
      </c>
      <c r="C652" s="246" t="s">
        <v>874</v>
      </c>
      <c r="D652" s="246" t="s">
        <v>849</v>
      </c>
      <c r="E652" s="246" t="s">
        <v>1387</v>
      </c>
      <c r="F652" s="246" t="s">
        <v>1387</v>
      </c>
      <c r="G652" s="245">
        <v>5</v>
      </c>
      <c r="H652" s="246" t="s">
        <v>393</v>
      </c>
      <c r="I652" s="276"/>
      <c r="J652" s="245">
        <v>30</v>
      </c>
      <c r="K652" s="245">
        <v>2.5999999999999999E-2</v>
      </c>
      <c r="L652" s="245" t="s">
        <v>111</v>
      </c>
      <c r="M652" s="245">
        <v>0.39</v>
      </c>
      <c r="N652" s="245">
        <v>1400</v>
      </c>
      <c r="O652" s="245">
        <v>60</v>
      </c>
      <c r="P652" s="245">
        <v>60</v>
      </c>
      <c r="Q652" s="245"/>
      <c r="R652" s="245"/>
      <c r="S652" s="245" t="s">
        <v>768</v>
      </c>
      <c r="T652" s="247">
        <v>47118</v>
      </c>
      <c r="U652" s="246" t="s">
        <v>731</v>
      </c>
      <c r="V652" s="246" t="s">
        <v>2182</v>
      </c>
      <c r="W652" s="171"/>
      <c r="X652" s="171"/>
      <c r="Y652" s="171"/>
      <c r="Z652" s="171"/>
      <c r="AA652" s="171"/>
      <c r="AB652" s="171"/>
      <c r="AC652" s="171"/>
      <c r="AD652" s="171"/>
      <c r="AE652" s="171"/>
      <c r="AF652" s="171"/>
      <c r="AG652" s="171"/>
      <c r="AH652" s="171"/>
      <c r="AI652" s="171"/>
      <c r="AJ652" s="171"/>
      <c r="AK652" s="171"/>
      <c r="AL652" s="171"/>
      <c r="AM652" s="171"/>
      <c r="AN652" s="171"/>
      <c r="AO652" s="171"/>
      <c r="AP652" s="171"/>
      <c r="AQ652" s="171"/>
      <c r="AR652" s="171"/>
      <c r="AS652" s="171"/>
      <c r="AT652" s="171"/>
      <c r="AU652" s="171"/>
      <c r="AV652" s="171"/>
      <c r="AW652" s="171"/>
      <c r="AX652" s="171"/>
      <c r="AY652" s="171"/>
      <c r="AZ652" s="171"/>
      <c r="BA652" s="171"/>
      <c r="BB652" s="171"/>
      <c r="BC652" s="171"/>
      <c r="BD652" s="171"/>
      <c r="BE652" s="171"/>
      <c r="BF652" s="171"/>
      <c r="BG652" s="171"/>
      <c r="BH652" s="171"/>
      <c r="BI652" s="171"/>
      <c r="BJ652" s="171"/>
      <c r="BK652" s="171"/>
      <c r="BL652" s="171"/>
      <c r="BM652" s="171"/>
      <c r="BN652" s="171"/>
      <c r="BO652" s="171"/>
      <c r="BP652" s="171"/>
      <c r="BQ652" s="171"/>
      <c r="BR652" s="171"/>
      <c r="BS652" s="171"/>
      <c r="BT652" s="171"/>
      <c r="BU652" s="171"/>
      <c r="BV652" s="171"/>
      <c r="BW652" s="171"/>
      <c r="BX652" s="171"/>
      <c r="BY652" s="171"/>
      <c r="BZ652" s="171"/>
      <c r="CA652" s="171"/>
      <c r="CB652" s="171"/>
      <c r="CC652" s="171"/>
      <c r="CD652" s="682"/>
    </row>
    <row r="653" spans="1:82" s="784" customFormat="1" ht="25.5" x14ac:dyDescent="0.2">
      <c r="A653" s="245">
        <v>28</v>
      </c>
      <c r="B653" s="245">
        <v>26090473</v>
      </c>
      <c r="C653" s="246" t="s">
        <v>874</v>
      </c>
      <c r="D653" s="246" t="s">
        <v>849</v>
      </c>
      <c r="E653" s="246" t="s">
        <v>1387</v>
      </c>
      <c r="F653" s="246" t="s">
        <v>1387</v>
      </c>
      <c r="G653" s="245">
        <v>5</v>
      </c>
      <c r="H653" s="246" t="s">
        <v>393</v>
      </c>
      <c r="I653" s="276"/>
      <c r="J653" s="245">
        <v>30</v>
      </c>
      <c r="K653" s="245">
        <v>2.5000000000000001E-2</v>
      </c>
      <c r="L653" s="245" t="s">
        <v>221</v>
      </c>
      <c r="M653" s="245">
        <v>0.39</v>
      </c>
      <c r="N653" s="245">
        <v>1400</v>
      </c>
      <c r="O653" s="245">
        <v>60</v>
      </c>
      <c r="P653" s="245">
        <v>60</v>
      </c>
      <c r="Q653" s="245"/>
      <c r="R653" s="245"/>
      <c r="S653" s="245" t="s">
        <v>768</v>
      </c>
      <c r="T653" s="247">
        <v>47118</v>
      </c>
      <c r="U653" s="246" t="s">
        <v>731</v>
      </c>
      <c r="V653" s="246" t="s">
        <v>2182</v>
      </c>
      <c r="W653" s="171"/>
      <c r="X653" s="171"/>
      <c r="Y653" s="171"/>
      <c r="Z653" s="171"/>
      <c r="AA653" s="171"/>
      <c r="AB653" s="171"/>
      <c r="AC653" s="171"/>
      <c r="AD653" s="171"/>
      <c r="AE653" s="171"/>
      <c r="AF653" s="171"/>
      <c r="AG653" s="171"/>
      <c r="AH653" s="171"/>
      <c r="AI653" s="171"/>
      <c r="AJ653" s="171"/>
      <c r="AK653" s="171"/>
      <c r="AL653" s="171"/>
      <c r="AM653" s="171"/>
      <c r="AN653" s="171"/>
      <c r="AO653" s="171"/>
      <c r="AP653" s="171"/>
      <c r="AQ653" s="171"/>
      <c r="AR653" s="171"/>
      <c r="AS653" s="171"/>
      <c r="AT653" s="171"/>
      <c r="AU653" s="171"/>
      <c r="AV653" s="171"/>
      <c r="AW653" s="171"/>
      <c r="AX653" s="171"/>
      <c r="AY653" s="171"/>
      <c r="AZ653" s="171"/>
      <c r="BA653" s="171"/>
      <c r="BB653" s="171"/>
      <c r="BC653" s="171"/>
      <c r="BD653" s="171"/>
      <c r="BE653" s="171"/>
      <c r="BF653" s="171"/>
      <c r="BG653" s="171"/>
      <c r="BH653" s="171"/>
      <c r="BI653" s="171"/>
      <c r="BJ653" s="171"/>
      <c r="BK653" s="171"/>
      <c r="BL653" s="171"/>
      <c r="BM653" s="171"/>
      <c r="BN653" s="171"/>
      <c r="BO653" s="171"/>
      <c r="BP653" s="171"/>
      <c r="BQ653" s="171"/>
      <c r="BR653" s="171"/>
      <c r="BS653" s="171"/>
      <c r="BT653" s="171"/>
      <c r="BU653" s="171"/>
      <c r="BV653" s="171"/>
      <c r="BW653" s="171"/>
      <c r="BX653" s="171"/>
      <c r="BY653" s="171"/>
      <c r="BZ653" s="171"/>
      <c r="CA653" s="171"/>
      <c r="CB653" s="171"/>
      <c r="CC653" s="171"/>
      <c r="CD653" s="682"/>
    </row>
    <row r="654" spans="1:82" s="784" customFormat="1" ht="25.5" x14ac:dyDescent="0.2">
      <c r="A654" s="245">
        <v>28</v>
      </c>
      <c r="B654" s="245">
        <v>26090481</v>
      </c>
      <c r="C654" s="246" t="s">
        <v>874</v>
      </c>
      <c r="D654" s="246" t="s">
        <v>849</v>
      </c>
      <c r="E654" s="246" t="s">
        <v>1668</v>
      </c>
      <c r="F654" s="246" t="s">
        <v>1668</v>
      </c>
      <c r="G654" s="245">
        <v>5</v>
      </c>
      <c r="H654" s="246" t="s">
        <v>393</v>
      </c>
      <c r="I654" s="276"/>
      <c r="J654" s="245">
        <v>30</v>
      </c>
      <c r="K654" s="245">
        <v>2.5000000000000001E-2</v>
      </c>
      <c r="L654" s="245" t="s">
        <v>112</v>
      </c>
      <c r="M654" s="245">
        <v>0.39</v>
      </c>
      <c r="N654" s="245">
        <v>1400</v>
      </c>
      <c r="O654" s="245">
        <v>60</v>
      </c>
      <c r="P654" s="245">
        <v>60</v>
      </c>
      <c r="Q654" s="245"/>
      <c r="R654" s="245"/>
      <c r="S654" s="245" t="s">
        <v>768</v>
      </c>
      <c r="T654" s="247">
        <v>47118</v>
      </c>
      <c r="U654" s="246" t="s">
        <v>1075</v>
      </c>
      <c r="V654" s="246" t="s">
        <v>2183</v>
      </c>
      <c r="W654" s="171"/>
      <c r="X654" s="171"/>
      <c r="Y654" s="171"/>
      <c r="Z654" s="171"/>
      <c r="AA654" s="171"/>
      <c r="AB654" s="171"/>
      <c r="AC654" s="171"/>
      <c r="AD654" s="171"/>
      <c r="AE654" s="171"/>
      <c r="AF654" s="171"/>
      <c r="AG654" s="171"/>
      <c r="AH654" s="171"/>
      <c r="AI654" s="171"/>
      <c r="AJ654" s="171"/>
      <c r="AK654" s="171"/>
      <c r="AL654" s="171"/>
      <c r="AM654" s="171"/>
      <c r="AN654" s="171"/>
      <c r="AO654" s="171"/>
      <c r="AP654" s="171"/>
      <c r="AQ654" s="171"/>
      <c r="AR654" s="171"/>
      <c r="AS654" s="171"/>
      <c r="AT654" s="171"/>
      <c r="AU654" s="171"/>
      <c r="AV654" s="171"/>
      <c r="AW654" s="171"/>
      <c r="AX654" s="171"/>
      <c r="AY654" s="171"/>
      <c r="AZ654" s="171"/>
      <c r="BA654" s="171"/>
      <c r="BB654" s="171"/>
      <c r="BC654" s="171"/>
      <c r="BD654" s="171"/>
      <c r="BE654" s="171"/>
      <c r="BF654" s="171"/>
      <c r="BG654" s="171"/>
      <c r="BH654" s="171"/>
      <c r="BI654" s="171"/>
      <c r="BJ654" s="171"/>
      <c r="BK654" s="171"/>
      <c r="BL654" s="171"/>
      <c r="BM654" s="171"/>
      <c r="BN654" s="171"/>
      <c r="BO654" s="171"/>
      <c r="BP654" s="171"/>
      <c r="BQ654" s="171"/>
      <c r="BR654" s="171"/>
      <c r="BS654" s="171"/>
      <c r="BT654" s="171"/>
      <c r="BU654" s="171"/>
      <c r="BV654" s="171"/>
      <c r="BW654" s="171"/>
      <c r="BX654" s="171"/>
      <c r="BY654" s="171"/>
      <c r="BZ654" s="171"/>
      <c r="CA654" s="171"/>
      <c r="CB654" s="171"/>
      <c r="CC654" s="171"/>
      <c r="CD654" s="682"/>
    </row>
    <row r="655" spans="1:82" s="784" customFormat="1" ht="25.5" x14ac:dyDescent="0.2">
      <c r="A655" s="245">
        <v>28</v>
      </c>
      <c r="B655" s="245">
        <v>26090482</v>
      </c>
      <c r="C655" s="246" t="s">
        <v>874</v>
      </c>
      <c r="D655" s="246" t="s">
        <v>849</v>
      </c>
      <c r="E655" s="246" t="s">
        <v>1668</v>
      </c>
      <c r="F655" s="246" t="s">
        <v>1668</v>
      </c>
      <c r="G655" s="245">
        <v>5</v>
      </c>
      <c r="H655" s="246" t="s">
        <v>393</v>
      </c>
      <c r="I655" s="276"/>
      <c r="J655" s="245">
        <v>30</v>
      </c>
      <c r="K655" s="245">
        <v>2.4E-2</v>
      </c>
      <c r="L655" s="245" t="s">
        <v>111</v>
      </c>
      <c r="M655" s="245">
        <v>0.39</v>
      </c>
      <c r="N655" s="245">
        <v>1400</v>
      </c>
      <c r="O655" s="245">
        <v>60</v>
      </c>
      <c r="P655" s="245">
        <v>60</v>
      </c>
      <c r="Q655" s="245"/>
      <c r="R655" s="245"/>
      <c r="S655" s="245" t="s">
        <v>768</v>
      </c>
      <c r="T655" s="247">
        <v>47118</v>
      </c>
      <c r="U655" s="246" t="s">
        <v>1075</v>
      </c>
      <c r="V655" s="246" t="s">
        <v>2183</v>
      </c>
      <c r="W655" s="171"/>
      <c r="X655" s="171"/>
      <c r="Y655" s="171"/>
      <c r="Z655" s="171"/>
      <c r="AA655" s="171"/>
      <c r="AB655" s="171"/>
      <c r="AC655" s="171"/>
      <c r="AD655" s="171"/>
      <c r="AE655" s="171"/>
      <c r="AF655" s="171"/>
      <c r="AG655" s="171"/>
      <c r="AH655" s="171"/>
      <c r="AI655" s="171"/>
      <c r="AJ655" s="171"/>
      <c r="AK655" s="171"/>
      <c r="AL655" s="171"/>
      <c r="AM655" s="171"/>
      <c r="AN655" s="171"/>
      <c r="AO655" s="171"/>
      <c r="AP655" s="171"/>
      <c r="AQ655" s="171"/>
      <c r="AR655" s="171"/>
      <c r="AS655" s="171"/>
      <c r="AT655" s="171"/>
      <c r="AU655" s="171"/>
      <c r="AV655" s="171"/>
      <c r="AW655" s="171"/>
      <c r="AX655" s="171"/>
      <c r="AY655" s="171"/>
      <c r="AZ655" s="171"/>
      <c r="BA655" s="171"/>
      <c r="BB655" s="171"/>
      <c r="BC655" s="171"/>
      <c r="BD655" s="171"/>
      <c r="BE655" s="171"/>
      <c r="BF655" s="171"/>
      <c r="BG655" s="171"/>
      <c r="BH655" s="171"/>
      <c r="BI655" s="171"/>
      <c r="BJ655" s="171"/>
      <c r="BK655" s="171"/>
      <c r="BL655" s="171"/>
      <c r="BM655" s="171"/>
      <c r="BN655" s="171"/>
      <c r="BO655" s="171"/>
      <c r="BP655" s="171"/>
      <c r="BQ655" s="171"/>
      <c r="BR655" s="171"/>
      <c r="BS655" s="171"/>
      <c r="BT655" s="171"/>
      <c r="BU655" s="171"/>
      <c r="BV655" s="171"/>
      <c r="BW655" s="171"/>
      <c r="BX655" s="171"/>
      <c r="BY655" s="171"/>
      <c r="BZ655" s="171"/>
      <c r="CA655" s="171"/>
      <c r="CB655" s="171"/>
      <c r="CC655" s="171"/>
      <c r="CD655" s="682"/>
    </row>
    <row r="656" spans="1:82" s="784" customFormat="1" ht="25.5" x14ac:dyDescent="0.2">
      <c r="A656" s="245">
        <v>28</v>
      </c>
      <c r="B656" s="245">
        <v>26090483</v>
      </c>
      <c r="C656" s="246" t="s">
        <v>874</v>
      </c>
      <c r="D656" s="246" t="s">
        <v>849</v>
      </c>
      <c r="E656" s="246" t="s">
        <v>1668</v>
      </c>
      <c r="F656" s="246" t="s">
        <v>1668</v>
      </c>
      <c r="G656" s="245">
        <v>5</v>
      </c>
      <c r="H656" s="246" t="s">
        <v>393</v>
      </c>
      <c r="I656" s="276"/>
      <c r="J656" s="245">
        <v>30</v>
      </c>
      <c r="K656" s="245">
        <v>2.3E-2</v>
      </c>
      <c r="L656" s="245" t="s">
        <v>221</v>
      </c>
      <c r="M656" s="245">
        <v>0.39</v>
      </c>
      <c r="N656" s="245">
        <v>1400</v>
      </c>
      <c r="O656" s="245">
        <v>60</v>
      </c>
      <c r="P656" s="245">
        <v>60</v>
      </c>
      <c r="Q656" s="245"/>
      <c r="R656" s="245"/>
      <c r="S656" s="245" t="s">
        <v>768</v>
      </c>
      <c r="T656" s="247">
        <v>47118</v>
      </c>
      <c r="U656" s="246" t="s">
        <v>1075</v>
      </c>
      <c r="V656" s="246" t="s">
        <v>2183</v>
      </c>
      <c r="W656" s="171"/>
      <c r="X656" s="171"/>
      <c r="Y656" s="171"/>
      <c r="Z656" s="171"/>
      <c r="AA656" s="171"/>
      <c r="AB656" s="171"/>
      <c r="AC656" s="171"/>
      <c r="AD656" s="171"/>
      <c r="AE656" s="171"/>
      <c r="AF656" s="171"/>
      <c r="AG656" s="171"/>
      <c r="AH656" s="171"/>
      <c r="AI656" s="171"/>
      <c r="AJ656" s="171"/>
      <c r="AK656" s="171"/>
      <c r="AL656" s="171"/>
      <c r="AM656" s="171"/>
      <c r="AN656" s="171"/>
      <c r="AO656" s="171"/>
      <c r="AP656" s="171"/>
      <c r="AQ656" s="171"/>
      <c r="AR656" s="171"/>
      <c r="AS656" s="171"/>
      <c r="AT656" s="171"/>
      <c r="AU656" s="171"/>
      <c r="AV656" s="171"/>
      <c r="AW656" s="171"/>
      <c r="AX656" s="171"/>
      <c r="AY656" s="171"/>
      <c r="AZ656" s="171"/>
      <c r="BA656" s="171"/>
      <c r="BB656" s="171"/>
      <c r="BC656" s="171"/>
      <c r="BD656" s="171"/>
      <c r="BE656" s="171"/>
      <c r="BF656" s="171"/>
      <c r="BG656" s="171"/>
      <c r="BH656" s="171"/>
      <c r="BI656" s="171"/>
      <c r="BJ656" s="171"/>
      <c r="BK656" s="171"/>
      <c r="BL656" s="171"/>
      <c r="BM656" s="171"/>
      <c r="BN656" s="171"/>
      <c r="BO656" s="171"/>
      <c r="BP656" s="171"/>
      <c r="BQ656" s="171"/>
      <c r="BR656" s="171"/>
      <c r="BS656" s="171"/>
      <c r="BT656" s="171"/>
      <c r="BU656" s="171"/>
      <c r="BV656" s="171"/>
      <c r="BW656" s="171"/>
      <c r="BX656" s="171"/>
      <c r="BY656" s="171"/>
      <c r="BZ656" s="171"/>
      <c r="CA656" s="171"/>
      <c r="CB656" s="171"/>
      <c r="CC656" s="171"/>
      <c r="CD656" s="682"/>
    </row>
    <row r="657" spans="1:82" s="784" customFormat="1" ht="25.5" x14ac:dyDescent="0.2">
      <c r="A657" s="245">
        <v>28</v>
      </c>
      <c r="B657" s="245">
        <v>26020051</v>
      </c>
      <c r="C657" s="246" t="s">
        <v>874</v>
      </c>
      <c r="D657" s="246" t="s">
        <v>849</v>
      </c>
      <c r="E657" s="246" t="s">
        <v>1581</v>
      </c>
      <c r="F657" s="246" t="s">
        <v>1581</v>
      </c>
      <c r="G657" s="245">
        <v>5</v>
      </c>
      <c r="H657" s="246" t="s">
        <v>393</v>
      </c>
      <c r="I657" s="276"/>
      <c r="J657" s="245">
        <v>30</v>
      </c>
      <c r="K657" s="245">
        <v>2.7E-2</v>
      </c>
      <c r="L657" s="610" t="s">
        <v>112</v>
      </c>
      <c r="M657" s="245">
        <v>0.39</v>
      </c>
      <c r="N657" s="245">
        <v>1400</v>
      </c>
      <c r="O657" s="245">
        <v>60</v>
      </c>
      <c r="P657" s="245">
        <v>60</v>
      </c>
      <c r="Q657" s="245"/>
      <c r="R657" s="245"/>
      <c r="S657" s="245" t="s">
        <v>768</v>
      </c>
      <c r="T657" s="247">
        <v>46934</v>
      </c>
      <c r="U657" s="246" t="s">
        <v>1097</v>
      </c>
      <c r="V657" s="246" t="s">
        <v>2037</v>
      </c>
      <c r="W657" s="171"/>
      <c r="X657" s="171"/>
      <c r="Y657" s="171"/>
      <c r="Z657" s="171"/>
      <c r="AA657" s="171"/>
      <c r="AB657" s="171"/>
      <c r="AC657" s="171"/>
      <c r="AD657" s="171"/>
      <c r="AE657" s="171"/>
      <c r="AF657" s="171"/>
      <c r="AG657" s="171"/>
      <c r="AH657" s="171"/>
      <c r="AI657" s="171"/>
      <c r="AJ657" s="171"/>
      <c r="AK657" s="171"/>
      <c r="AL657" s="171"/>
      <c r="AM657" s="171"/>
      <c r="AN657" s="171"/>
      <c r="AO657" s="171"/>
      <c r="AP657" s="171"/>
      <c r="AQ657" s="171"/>
      <c r="AR657" s="171"/>
      <c r="AS657" s="171"/>
      <c r="AT657" s="171"/>
      <c r="AU657" s="171"/>
      <c r="AV657" s="171"/>
      <c r="AW657" s="171"/>
      <c r="AX657" s="171"/>
      <c r="AY657" s="171"/>
      <c r="AZ657" s="171"/>
      <c r="BA657" s="171"/>
      <c r="BB657" s="171"/>
      <c r="BC657" s="171"/>
      <c r="BD657" s="171"/>
      <c r="BE657" s="171"/>
      <c r="BF657" s="171"/>
      <c r="BG657" s="171"/>
      <c r="BH657" s="171"/>
      <c r="BI657" s="171"/>
      <c r="BJ657" s="171"/>
      <c r="BK657" s="171"/>
      <c r="BL657" s="171"/>
      <c r="BM657" s="171"/>
      <c r="BN657" s="171"/>
      <c r="BO657" s="171"/>
      <c r="BP657" s="171"/>
      <c r="BQ657" s="171"/>
      <c r="BR657" s="171"/>
      <c r="BS657" s="171"/>
      <c r="BT657" s="171"/>
      <c r="BU657" s="171"/>
      <c r="BV657" s="171"/>
      <c r="BW657" s="171"/>
      <c r="BX657" s="171"/>
      <c r="BY657" s="171"/>
      <c r="BZ657" s="171"/>
      <c r="CA657" s="171"/>
      <c r="CB657" s="171"/>
      <c r="CC657" s="171"/>
      <c r="CD657" s="682"/>
    </row>
    <row r="658" spans="1:82" s="784" customFormat="1" ht="25.5" x14ac:dyDescent="0.2">
      <c r="A658" s="245">
        <v>28</v>
      </c>
      <c r="B658" s="245">
        <v>26020052</v>
      </c>
      <c r="C658" s="246" t="s">
        <v>874</v>
      </c>
      <c r="D658" s="246" t="s">
        <v>849</v>
      </c>
      <c r="E658" s="246" t="s">
        <v>1581</v>
      </c>
      <c r="F658" s="246" t="s">
        <v>1581</v>
      </c>
      <c r="G658" s="245">
        <v>5</v>
      </c>
      <c r="H658" s="246" t="s">
        <v>393</v>
      </c>
      <c r="I658" s="276"/>
      <c r="J658" s="245">
        <v>30</v>
      </c>
      <c r="K658" s="245">
        <v>2.5999999999999999E-2</v>
      </c>
      <c r="L658" s="610" t="s">
        <v>111</v>
      </c>
      <c r="M658" s="245">
        <v>0.39</v>
      </c>
      <c r="N658" s="245">
        <v>1400</v>
      </c>
      <c r="O658" s="245">
        <v>60</v>
      </c>
      <c r="P658" s="245">
        <v>60</v>
      </c>
      <c r="Q658" s="245"/>
      <c r="R658" s="245"/>
      <c r="S658" s="245" t="s">
        <v>768</v>
      </c>
      <c r="T658" s="247">
        <v>46934</v>
      </c>
      <c r="U658" s="246" t="s">
        <v>1097</v>
      </c>
      <c r="V658" s="246" t="s">
        <v>2037</v>
      </c>
      <c r="W658" s="171"/>
      <c r="X658" s="171"/>
      <c r="Y658" s="171"/>
      <c r="Z658" s="171"/>
      <c r="AA658" s="171"/>
      <c r="AB658" s="171"/>
      <c r="AC658" s="171"/>
      <c r="AD658" s="171"/>
      <c r="AE658" s="171"/>
      <c r="AF658" s="171"/>
      <c r="AG658" s="171"/>
      <c r="AH658" s="171"/>
      <c r="AI658" s="171"/>
      <c r="AJ658" s="171"/>
      <c r="AK658" s="171"/>
      <c r="AL658" s="171"/>
      <c r="AM658" s="171"/>
      <c r="AN658" s="171"/>
      <c r="AO658" s="171"/>
      <c r="AP658" s="171"/>
      <c r="AQ658" s="171"/>
      <c r="AR658" s="171"/>
      <c r="AS658" s="171"/>
      <c r="AT658" s="171"/>
      <c r="AU658" s="171"/>
      <c r="AV658" s="171"/>
      <c r="AW658" s="171"/>
      <c r="AX658" s="171"/>
      <c r="AY658" s="171"/>
      <c r="AZ658" s="171"/>
      <c r="BA658" s="171"/>
      <c r="BB658" s="171"/>
      <c r="BC658" s="171"/>
      <c r="BD658" s="171"/>
      <c r="BE658" s="171"/>
      <c r="BF658" s="171"/>
      <c r="BG658" s="171"/>
      <c r="BH658" s="171"/>
      <c r="BI658" s="171"/>
      <c r="BJ658" s="171"/>
      <c r="BK658" s="171"/>
      <c r="BL658" s="171"/>
      <c r="BM658" s="171"/>
      <c r="BN658" s="171"/>
      <c r="BO658" s="171"/>
      <c r="BP658" s="171"/>
      <c r="BQ658" s="171"/>
      <c r="BR658" s="171"/>
      <c r="BS658" s="171"/>
      <c r="BT658" s="171"/>
      <c r="BU658" s="171"/>
      <c r="BV658" s="171"/>
      <c r="BW658" s="171"/>
      <c r="BX658" s="171"/>
      <c r="BY658" s="171"/>
      <c r="BZ658" s="171"/>
      <c r="CA658" s="171"/>
      <c r="CB658" s="171"/>
      <c r="CC658" s="171"/>
      <c r="CD658" s="682"/>
    </row>
    <row r="659" spans="1:82" s="784" customFormat="1" ht="25.5" x14ac:dyDescent="0.2">
      <c r="A659" s="245">
        <v>28</v>
      </c>
      <c r="B659" s="245">
        <v>26020053</v>
      </c>
      <c r="C659" s="246" t="s">
        <v>874</v>
      </c>
      <c r="D659" s="246" t="s">
        <v>849</v>
      </c>
      <c r="E659" s="246" t="s">
        <v>1581</v>
      </c>
      <c r="F659" s="246" t="s">
        <v>1581</v>
      </c>
      <c r="G659" s="245">
        <v>5</v>
      </c>
      <c r="H659" s="246" t="s">
        <v>393</v>
      </c>
      <c r="I659" s="276"/>
      <c r="J659" s="245">
        <v>30</v>
      </c>
      <c r="K659" s="245">
        <v>2.5000000000000001E-2</v>
      </c>
      <c r="L659" s="610" t="s">
        <v>221</v>
      </c>
      <c r="M659" s="245">
        <v>0.39</v>
      </c>
      <c r="N659" s="245">
        <v>1400</v>
      </c>
      <c r="O659" s="245">
        <v>60</v>
      </c>
      <c r="P659" s="245">
        <v>60</v>
      </c>
      <c r="Q659" s="245"/>
      <c r="R659" s="245"/>
      <c r="S659" s="245" t="s">
        <v>768</v>
      </c>
      <c r="T659" s="247">
        <v>46934</v>
      </c>
      <c r="U659" s="246" t="s">
        <v>1097</v>
      </c>
      <c r="V659" s="246" t="s">
        <v>2037</v>
      </c>
      <c r="W659" s="171"/>
      <c r="X659" s="171"/>
      <c r="Y659" s="171"/>
      <c r="Z659" s="171"/>
      <c r="AA659" s="171"/>
      <c r="AB659" s="171"/>
      <c r="AC659" s="171"/>
      <c r="AD659" s="171"/>
      <c r="AE659" s="171"/>
      <c r="AF659" s="171"/>
      <c r="AG659" s="171"/>
      <c r="AH659" s="171"/>
      <c r="AI659" s="171"/>
      <c r="AJ659" s="171"/>
      <c r="AK659" s="171"/>
      <c r="AL659" s="171"/>
      <c r="AM659" s="171"/>
      <c r="AN659" s="171"/>
      <c r="AO659" s="171"/>
      <c r="AP659" s="171"/>
      <c r="AQ659" s="171"/>
      <c r="AR659" s="171"/>
      <c r="AS659" s="171"/>
      <c r="AT659" s="171"/>
      <c r="AU659" s="171"/>
      <c r="AV659" s="171"/>
      <c r="AW659" s="171"/>
      <c r="AX659" s="171"/>
      <c r="AY659" s="171"/>
      <c r="AZ659" s="171"/>
      <c r="BA659" s="171"/>
      <c r="BB659" s="171"/>
      <c r="BC659" s="171"/>
      <c r="BD659" s="171"/>
      <c r="BE659" s="171"/>
      <c r="BF659" s="171"/>
      <c r="BG659" s="171"/>
      <c r="BH659" s="171"/>
      <c r="BI659" s="171"/>
      <c r="BJ659" s="171"/>
      <c r="BK659" s="171"/>
      <c r="BL659" s="171"/>
      <c r="BM659" s="171"/>
      <c r="BN659" s="171"/>
      <c r="BO659" s="171"/>
      <c r="BP659" s="171"/>
      <c r="BQ659" s="171"/>
      <c r="BR659" s="171"/>
      <c r="BS659" s="171"/>
      <c r="BT659" s="171"/>
      <c r="BU659" s="171"/>
      <c r="BV659" s="171"/>
      <c r="BW659" s="171"/>
      <c r="BX659" s="171"/>
      <c r="BY659" s="171"/>
      <c r="BZ659" s="171"/>
      <c r="CA659" s="171"/>
      <c r="CB659" s="171"/>
      <c r="CC659" s="171"/>
      <c r="CD659" s="682"/>
    </row>
    <row r="660" spans="1:82" s="784" customFormat="1" ht="25.5" x14ac:dyDescent="0.2">
      <c r="A660" s="245">
        <v>28</v>
      </c>
      <c r="B660" s="245">
        <v>26020061</v>
      </c>
      <c r="C660" s="246" t="s">
        <v>874</v>
      </c>
      <c r="D660" s="246" t="s">
        <v>849</v>
      </c>
      <c r="E660" s="246" t="s">
        <v>1582</v>
      </c>
      <c r="F660" s="246" t="s">
        <v>1582</v>
      </c>
      <c r="G660" s="245">
        <v>5</v>
      </c>
      <c r="H660" s="246" t="s">
        <v>393</v>
      </c>
      <c r="I660" s="276"/>
      <c r="J660" s="245">
        <v>30</v>
      </c>
      <c r="K660" s="245">
        <v>2.5999999999999999E-2</v>
      </c>
      <c r="L660" s="610" t="s">
        <v>112</v>
      </c>
      <c r="M660" s="245">
        <v>0.39</v>
      </c>
      <c r="N660" s="245">
        <v>1400</v>
      </c>
      <c r="O660" s="245">
        <v>60</v>
      </c>
      <c r="P660" s="245">
        <v>60</v>
      </c>
      <c r="Q660" s="245"/>
      <c r="R660" s="245"/>
      <c r="S660" s="245" t="s">
        <v>768</v>
      </c>
      <c r="T660" s="247">
        <v>46934</v>
      </c>
      <c r="U660" s="246" t="s">
        <v>1583</v>
      </c>
      <c r="V660" s="246" t="s">
        <v>2038</v>
      </c>
      <c r="W660" s="171"/>
      <c r="X660" s="171"/>
      <c r="Y660" s="171"/>
      <c r="Z660" s="171"/>
      <c r="AA660" s="171"/>
      <c r="AB660" s="171"/>
      <c r="AC660" s="171"/>
      <c r="AD660" s="171"/>
      <c r="AE660" s="171"/>
      <c r="AF660" s="171"/>
      <c r="AG660" s="171"/>
      <c r="AH660" s="171"/>
      <c r="AI660" s="171"/>
      <c r="AJ660" s="171"/>
      <c r="AK660" s="171"/>
      <c r="AL660" s="171"/>
      <c r="AM660" s="171"/>
      <c r="AN660" s="171"/>
      <c r="AO660" s="171"/>
      <c r="AP660" s="171"/>
      <c r="AQ660" s="171"/>
      <c r="AR660" s="171"/>
      <c r="AS660" s="171"/>
      <c r="AT660" s="171"/>
      <c r="AU660" s="171"/>
      <c r="AV660" s="171"/>
      <c r="AW660" s="171"/>
      <c r="AX660" s="171"/>
      <c r="AY660" s="171"/>
      <c r="AZ660" s="171"/>
      <c r="BA660" s="171"/>
      <c r="BB660" s="171"/>
      <c r="BC660" s="171"/>
      <c r="BD660" s="171"/>
      <c r="BE660" s="171"/>
      <c r="BF660" s="171"/>
      <c r="BG660" s="171"/>
      <c r="BH660" s="171"/>
      <c r="BI660" s="171"/>
      <c r="BJ660" s="171"/>
      <c r="BK660" s="171"/>
      <c r="BL660" s="171"/>
      <c r="BM660" s="171"/>
      <c r="BN660" s="171"/>
      <c r="BO660" s="171"/>
      <c r="BP660" s="171"/>
      <c r="BQ660" s="171"/>
      <c r="BR660" s="171"/>
      <c r="BS660" s="171"/>
      <c r="BT660" s="171"/>
      <c r="BU660" s="171"/>
      <c r="BV660" s="171"/>
      <c r="BW660" s="171"/>
      <c r="BX660" s="171"/>
      <c r="BY660" s="171"/>
      <c r="BZ660" s="171"/>
      <c r="CA660" s="171"/>
      <c r="CB660" s="171"/>
      <c r="CC660" s="171"/>
      <c r="CD660" s="682"/>
    </row>
    <row r="661" spans="1:82" s="784" customFormat="1" ht="25.5" x14ac:dyDescent="0.2">
      <c r="A661" s="245">
        <v>28</v>
      </c>
      <c r="B661" s="245">
        <v>26020062</v>
      </c>
      <c r="C661" s="246" t="s">
        <v>874</v>
      </c>
      <c r="D661" s="246" t="s">
        <v>849</v>
      </c>
      <c r="E661" s="246" t="s">
        <v>1582</v>
      </c>
      <c r="F661" s="246" t="s">
        <v>1582</v>
      </c>
      <c r="G661" s="245">
        <v>5</v>
      </c>
      <c r="H661" s="246" t="s">
        <v>393</v>
      </c>
      <c r="I661" s="276"/>
      <c r="J661" s="245">
        <v>30</v>
      </c>
      <c r="K661" s="245">
        <v>2.5000000000000001E-2</v>
      </c>
      <c r="L661" s="610" t="s">
        <v>111</v>
      </c>
      <c r="M661" s="245">
        <v>0.39</v>
      </c>
      <c r="N661" s="245">
        <v>1400</v>
      </c>
      <c r="O661" s="245">
        <v>60</v>
      </c>
      <c r="P661" s="245">
        <v>60</v>
      </c>
      <c r="Q661" s="245"/>
      <c r="R661" s="245"/>
      <c r="S661" s="245" t="s">
        <v>768</v>
      </c>
      <c r="T661" s="247">
        <v>46934</v>
      </c>
      <c r="U661" s="246" t="s">
        <v>1583</v>
      </c>
      <c r="V661" s="246" t="s">
        <v>2038</v>
      </c>
      <c r="W661" s="171"/>
      <c r="X661" s="171"/>
      <c r="Y661" s="171"/>
      <c r="Z661" s="171"/>
      <c r="AA661" s="171"/>
      <c r="AB661" s="171"/>
      <c r="AC661" s="171"/>
      <c r="AD661" s="171"/>
      <c r="AE661" s="171"/>
      <c r="AF661" s="171"/>
      <c r="AG661" s="171"/>
      <c r="AH661" s="171"/>
      <c r="AI661" s="171"/>
      <c r="AJ661" s="171"/>
      <c r="AK661" s="171"/>
      <c r="AL661" s="171"/>
      <c r="AM661" s="171"/>
      <c r="AN661" s="171"/>
      <c r="AO661" s="171"/>
      <c r="AP661" s="171"/>
      <c r="AQ661" s="171"/>
      <c r="AR661" s="171"/>
      <c r="AS661" s="171"/>
      <c r="AT661" s="171"/>
      <c r="AU661" s="171"/>
      <c r="AV661" s="171"/>
      <c r="AW661" s="171"/>
      <c r="AX661" s="171"/>
      <c r="AY661" s="171"/>
      <c r="AZ661" s="171"/>
      <c r="BA661" s="171"/>
      <c r="BB661" s="171"/>
      <c r="BC661" s="171"/>
      <c r="BD661" s="171"/>
      <c r="BE661" s="171"/>
      <c r="BF661" s="171"/>
      <c r="BG661" s="171"/>
      <c r="BH661" s="171"/>
      <c r="BI661" s="171"/>
      <c r="BJ661" s="171"/>
      <c r="BK661" s="171"/>
      <c r="BL661" s="171"/>
      <c r="BM661" s="171"/>
      <c r="BN661" s="171"/>
      <c r="BO661" s="171"/>
      <c r="BP661" s="171"/>
      <c r="BQ661" s="171"/>
      <c r="BR661" s="171"/>
      <c r="BS661" s="171"/>
      <c r="BT661" s="171"/>
      <c r="BU661" s="171"/>
      <c r="BV661" s="171"/>
      <c r="BW661" s="171"/>
      <c r="BX661" s="171"/>
      <c r="BY661" s="171"/>
      <c r="BZ661" s="171"/>
      <c r="CA661" s="171"/>
      <c r="CB661" s="171"/>
      <c r="CC661" s="171"/>
      <c r="CD661" s="682"/>
    </row>
    <row r="662" spans="1:82" s="784" customFormat="1" ht="25.5" x14ac:dyDescent="0.2">
      <c r="A662" s="245">
        <v>28</v>
      </c>
      <c r="B662" s="245">
        <v>26020063</v>
      </c>
      <c r="C662" s="246" t="s">
        <v>874</v>
      </c>
      <c r="D662" s="246" t="s">
        <v>849</v>
      </c>
      <c r="E662" s="246" t="s">
        <v>1582</v>
      </c>
      <c r="F662" s="246" t="s">
        <v>1582</v>
      </c>
      <c r="G662" s="245">
        <v>5</v>
      </c>
      <c r="H662" s="246" t="s">
        <v>393</v>
      </c>
      <c r="I662" s="276"/>
      <c r="J662" s="245">
        <v>30</v>
      </c>
      <c r="K662" s="245">
        <v>2.4E-2</v>
      </c>
      <c r="L662" s="610" t="s">
        <v>221</v>
      </c>
      <c r="M662" s="245">
        <v>0.39</v>
      </c>
      <c r="N662" s="245">
        <v>1400</v>
      </c>
      <c r="O662" s="245">
        <v>60</v>
      </c>
      <c r="P662" s="245">
        <v>60</v>
      </c>
      <c r="Q662" s="245"/>
      <c r="R662" s="245"/>
      <c r="S662" s="245" t="s">
        <v>768</v>
      </c>
      <c r="T662" s="247">
        <v>46934</v>
      </c>
      <c r="U662" s="246" t="s">
        <v>1583</v>
      </c>
      <c r="V662" s="246" t="s">
        <v>2038</v>
      </c>
      <c r="W662" s="171"/>
      <c r="X662" s="171"/>
      <c r="Y662" s="171"/>
      <c r="Z662" s="171"/>
      <c r="AA662" s="171"/>
      <c r="AB662" s="171"/>
      <c r="AC662" s="171"/>
      <c r="AD662" s="171"/>
      <c r="AE662" s="171"/>
      <c r="AF662" s="171"/>
      <c r="AG662" s="171"/>
      <c r="AH662" s="171"/>
      <c r="AI662" s="171"/>
      <c r="AJ662" s="171"/>
      <c r="AK662" s="171"/>
      <c r="AL662" s="171"/>
      <c r="AM662" s="171"/>
      <c r="AN662" s="171"/>
      <c r="AO662" s="171"/>
      <c r="AP662" s="171"/>
      <c r="AQ662" s="171"/>
      <c r="AR662" s="171"/>
      <c r="AS662" s="171"/>
      <c r="AT662" s="171"/>
      <c r="AU662" s="171"/>
      <c r="AV662" s="171"/>
      <c r="AW662" s="171"/>
      <c r="AX662" s="171"/>
      <c r="AY662" s="171"/>
      <c r="AZ662" s="171"/>
      <c r="BA662" s="171"/>
      <c r="BB662" s="171"/>
      <c r="BC662" s="171"/>
      <c r="BD662" s="171"/>
      <c r="BE662" s="171"/>
      <c r="BF662" s="171"/>
      <c r="BG662" s="171"/>
      <c r="BH662" s="171"/>
      <c r="BI662" s="171"/>
      <c r="BJ662" s="171"/>
      <c r="BK662" s="171"/>
      <c r="BL662" s="171"/>
      <c r="BM662" s="171"/>
      <c r="BN662" s="171"/>
      <c r="BO662" s="171"/>
      <c r="BP662" s="171"/>
      <c r="BQ662" s="171"/>
      <c r="BR662" s="171"/>
      <c r="BS662" s="171"/>
      <c r="BT662" s="171"/>
      <c r="BU662" s="171"/>
      <c r="BV662" s="171"/>
      <c r="BW662" s="171"/>
      <c r="BX662" s="171"/>
      <c r="BY662" s="171"/>
      <c r="BZ662" s="171"/>
      <c r="CA662" s="171"/>
      <c r="CB662" s="171"/>
      <c r="CC662" s="171"/>
      <c r="CD662" s="682"/>
    </row>
    <row r="663" spans="1:82" s="784" customFormat="1" ht="25.5" x14ac:dyDescent="0.2">
      <c r="A663" s="245">
        <v>28</v>
      </c>
      <c r="B663" s="245">
        <v>26020071</v>
      </c>
      <c r="C663" s="246" t="s">
        <v>874</v>
      </c>
      <c r="D663" s="246" t="s">
        <v>849</v>
      </c>
      <c r="E663" s="246" t="s">
        <v>1798</v>
      </c>
      <c r="F663" s="246" t="s">
        <v>1798</v>
      </c>
      <c r="G663" s="245">
        <v>5</v>
      </c>
      <c r="H663" s="246" t="s">
        <v>393</v>
      </c>
      <c r="I663" s="276"/>
      <c r="J663" s="245">
        <v>30</v>
      </c>
      <c r="K663" s="245">
        <v>2.1999999999999999E-2</v>
      </c>
      <c r="L663" s="610" t="s">
        <v>1799</v>
      </c>
      <c r="M663" s="245">
        <v>0.39</v>
      </c>
      <c r="N663" s="245">
        <v>1400</v>
      </c>
      <c r="O663" s="245">
        <v>60</v>
      </c>
      <c r="P663" s="245">
        <v>60</v>
      </c>
      <c r="Q663" s="245"/>
      <c r="R663" s="245"/>
      <c r="S663" s="245" t="s">
        <v>768</v>
      </c>
      <c r="T663" s="247">
        <v>46934</v>
      </c>
      <c r="U663" s="246" t="s">
        <v>1075</v>
      </c>
      <c r="V663" s="246" t="s">
        <v>2039</v>
      </c>
      <c r="W663" s="171"/>
      <c r="X663" s="171"/>
      <c r="Y663" s="171"/>
      <c r="Z663" s="171"/>
      <c r="AA663" s="171"/>
      <c r="AB663" s="171"/>
      <c r="AC663" s="171"/>
      <c r="AD663" s="171"/>
      <c r="AE663" s="171"/>
      <c r="AF663" s="171"/>
      <c r="AG663" s="171"/>
      <c r="AH663" s="171"/>
      <c r="AI663" s="171"/>
      <c r="AJ663" s="171"/>
      <c r="AK663" s="171"/>
      <c r="AL663" s="171"/>
      <c r="AM663" s="171"/>
      <c r="AN663" s="171"/>
      <c r="AO663" s="171"/>
      <c r="AP663" s="171"/>
      <c r="AQ663" s="171"/>
      <c r="AR663" s="171"/>
      <c r="AS663" s="171"/>
      <c r="AT663" s="171"/>
      <c r="AU663" s="171"/>
      <c r="AV663" s="171"/>
      <c r="AW663" s="171"/>
      <c r="AX663" s="171"/>
      <c r="AY663" s="171"/>
      <c r="AZ663" s="171"/>
      <c r="BA663" s="171"/>
      <c r="BB663" s="171"/>
      <c r="BC663" s="171"/>
      <c r="BD663" s="171"/>
      <c r="BE663" s="171"/>
      <c r="BF663" s="171"/>
      <c r="BG663" s="171"/>
      <c r="BH663" s="171"/>
      <c r="BI663" s="171"/>
      <c r="BJ663" s="171"/>
      <c r="BK663" s="171"/>
      <c r="BL663" s="171"/>
      <c r="BM663" s="171"/>
      <c r="BN663" s="171"/>
      <c r="BO663" s="171"/>
      <c r="BP663" s="171"/>
      <c r="BQ663" s="171"/>
      <c r="BR663" s="171"/>
      <c r="BS663" s="171"/>
      <c r="BT663" s="171"/>
      <c r="BU663" s="171"/>
      <c r="BV663" s="171"/>
      <c r="BW663" s="171"/>
      <c r="BX663" s="171"/>
      <c r="BY663" s="171"/>
      <c r="BZ663" s="171"/>
      <c r="CA663" s="171"/>
      <c r="CB663" s="171"/>
      <c r="CC663" s="171"/>
      <c r="CD663" s="682"/>
    </row>
    <row r="664" spans="1:82" s="784" customFormat="1" ht="25.5" x14ac:dyDescent="0.2">
      <c r="A664" s="245">
        <v>28</v>
      </c>
      <c r="B664" s="245">
        <v>26020081</v>
      </c>
      <c r="C664" s="246" t="s">
        <v>874</v>
      </c>
      <c r="D664" s="246" t="s">
        <v>849</v>
      </c>
      <c r="E664" s="246" t="s">
        <v>2082</v>
      </c>
      <c r="F664" s="246" t="s">
        <v>2082</v>
      </c>
      <c r="G664" s="245">
        <v>5</v>
      </c>
      <c r="H664" s="246" t="s">
        <v>393</v>
      </c>
      <c r="I664" s="276"/>
      <c r="J664" s="245">
        <v>50</v>
      </c>
      <c r="K664" s="245">
        <v>2.8000000000000001E-2</v>
      </c>
      <c r="L664" s="610" t="s">
        <v>112</v>
      </c>
      <c r="M664" s="245">
        <v>0.39</v>
      </c>
      <c r="N664" s="245">
        <v>1400</v>
      </c>
      <c r="O664" s="245">
        <v>60</v>
      </c>
      <c r="P664" s="245">
        <v>60</v>
      </c>
      <c r="Q664" s="245"/>
      <c r="R664" s="245"/>
      <c r="S664" s="245" t="s">
        <v>768</v>
      </c>
      <c r="T664" s="247">
        <v>46934</v>
      </c>
      <c r="U664" s="246" t="s">
        <v>2083</v>
      </c>
      <c r="V664" s="246" t="s">
        <v>2084</v>
      </c>
      <c r="W664" s="171"/>
      <c r="X664" s="171"/>
      <c r="Y664" s="171"/>
      <c r="Z664" s="171"/>
      <c r="AA664" s="171"/>
      <c r="AB664" s="171"/>
      <c r="AC664" s="171"/>
      <c r="AD664" s="171"/>
      <c r="AE664" s="171"/>
      <c r="AF664" s="171"/>
      <c r="AG664" s="171"/>
      <c r="AH664" s="171"/>
      <c r="AI664" s="171"/>
      <c r="AJ664" s="171"/>
      <c r="AK664" s="171"/>
      <c r="AL664" s="171"/>
      <c r="AM664" s="171"/>
      <c r="AN664" s="171"/>
      <c r="AO664" s="171"/>
      <c r="AP664" s="171"/>
      <c r="AQ664" s="171"/>
      <c r="AR664" s="171"/>
      <c r="AS664" s="171"/>
      <c r="AT664" s="171"/>
      <c r="AU664" s="171"/>
      <c r="AV664" s="171"/>
      <c r="AW664" s="171"/>
      <c r="AX664" s="171"/>
      <c r="AY664" s="171"/>
      <c r="AZ664" s="171"/>
      <c r="BA664" s="171"/>
      <c r="BB664" s="171"/>
      <c r="BC664" s="171"/>
      <c r="BD664" s="171"/>
      <c r="BE664" s="171"/>
      <c r="BF664" s="171"/>
      <c r="BG664" s="171"/>
      <c r="BH664" s="171"/>
      <c r="BI664" s="171"/>
      <c r="BJ664" s="171"/>
      <c r="BK664" s="171"/>
      <c r="BL664" s="171"/>
      <c r="BM664" s="171"/>
      <c r="BN664" s="171"/>
      <c r="BO664" s="171"/>
      <c r="BP664" s="171"/>
      <c r="BQ664" s="171"/>
      <c r="BR664" s="171"/>
      <c r="BS664" s="171"/>
      <c r="BT664" s="171"/>
      <c r="BU664" s="171"/>
      <c r="BV664" s="171"/>
      <c r="BW664" s="171"/>
      <c r="BX664" s="171"/>
      <c r="BY664" s="171"/>
      <c r="BZ664" s="171"/>
      <c r="CA664" s="171"/>
      <c r="CB664" s="171"/>
      <c r="CC664" s="171"/>
      <c r="CD664" s="682"/>
    </row>
    <row r="665" spans="1:82" s="784" customFormat="1" ht="25.5" x14ac:dyDescent="0.2">
      <c r="A665" s="245">
        <v>28</v>
      </c>
      <c r="B665" s="245">
        <v>26020082</v>
      </c>
      <c r="C665" s="246" t="s">
        <v>874</v>
      </c>
      <c r="D665" s="246" t="s">
        <v>849</v>
      </c>
      <c r="E665" s="246" t="s">
        <v>2082</v>
      </c>
      <c r="F665" s="246" t="s">
        <v>2082</v>
      </c>
      <c r="G665" s="245">
        <v>5</v>
      </c>
      <c r="H665" s="246" t="s">
        <v>393</v>
      </c>
      <c r="I665" s="276"/>
      <c r="J665" s="245">
        <v>50</v>
      </c>
      <c r="K665" s="245">
        <v>2.7E-2</v>
      </c>
      <c r="L665" s="610" t="s">
        <v>111</v>
      </c>
      <c r="M665" s="245">
        <v>0.39</v>
      </c>
      <c r="N665" s="245">
        <v>1400</v>
      </c>
      <c r="O665" s="245">
        <v>60</v>
      </c>
      <c r="P665" s="245">
        <v>60</v>
      </c>
      <c r="Q665" s="245"/>
      <c r="R665" s="245"/>
      <c r="S665" s="245" t="s">
        <v>768</v>
      </c>
      <c r="T665" s="247">
        <v>46934</v>
      </c>
      <c r="U665" s="246" t="s">
        <v>2083</v>
      </c>
      <c r="V665" s="246" t="s">
        <v>2084</v>
      </c>
      <c r="W665" s="171"/>
      <c r="X665" s="171"/>
      <c r="Y665" s="171"/>
      <c r="Z665" s="171"/>
      <c r="AA665" s="171"/>
      <c r="AB665" s="171"/>
      <c r="AC665" s="171"/>
      <c r="AD665" s="171"/>
      <c r="AE665" s="171"/>
      <c r="AF665" s="171"/>
      <c r="AG665" s="171"/>
      <c r="AH665" s="171"/>
      <c r="AI665" s="171"/>
      <c r="AJ665" s="171"/>
      <c r="AK665" s="171"/>
      <c r="AL665" s="171"/>
      <c r="AM665" s="171"/>
      <c r="AN665" s="171"/>
      <c r="AO665" s="171"/>
      <c r="AP665" s="171"/>
      <c r="AQ665" s="171"/>
      <c r="AR665" s="171"/>
      <c r="AS665" s="171"/>
      <c r="AT665" s="171"/>
      <c r="AU665" s="171"/>
      <c r="AV665" s="171"/>
      <c r="AW665" s="171"/>
      <c r="AX665" s="171"/>
      <c r="AY665" s="171"/>
      <c r="AZ665" s="171"/>
      <c r="BA665" s="171"/>
      <c r="BB665" s="171"/>
      <c r="BC665" s="171"/>
      <c r="BD665" s="171"/>
      <c r="BE665" s="171"/>
      <c r="BF665" s="171"/>
      <c r="BG665" s="171"/>
      <c r="BH665" s="171"/>
      <c r="BI665" s="171"/>
      <c r="BJ665" s="171"/>
      <c r="BK665" s="171"/>
      <c r="BL665" s="171"/>
      <c r="BM665" s="171"/>
      <c r="BN665" s="171"/>
      <c r="BO665" s="171"/>
      <c r="BP665" s="171"/>
      <c r="BQ665" s="171"/>
      <c r="BR665" s="171"/>
      <c r="BS665" s="171"/>
      <c r="BT665" s="171"/>
      <c r="BU665" s="171"/>
      <c r="BV665" s="171"/>
      <c r="BW665" s="171"/>
      <c r="BX665" s="171"/>
      <c r="BY665" s="171"/>
      <c r="BZ665" s="171"/>
      <c r="CA665" s="171"/>
      <c r="CB665" s="171"/>
      <c r="CC665" s="171"/>
      <c r="CD665" s="682"/>
    </row>
    <row r="666" spans="1:82" s="784" customFormat="1" ht="25.5" x14ac:dyDescent="0.2">
      <c r="A666" s="245">
        <v>28</v>
      </c>
      <c r="B666" s="245">
        <v>26020083</v>
      </c>
      <c r="C666" s="246" t="s">
        <v>874</v>
      </c>
      <c r="D666" s="246" t="s">
        <v>849</v>
      </c>
      <c r="E666" s="246" t="s">
        <v>2082</v>
      </c>
      <c r="F666" s="246" t="s">
        <v>2082</v>
      </c>
      <c r="G666" s="245">
        <v>5</v>
      </c>
      <c r="H666" s="246" t="s">
        <v>393</v>
      </c>
      <c r="I666" s="276"/>
      <c r="J666" s="245">
        <v>50</v>
      </c>
      <c r="K666" s="245">
        <v>2.5999999999999999E-2</v>
      </c>
      <c r="L666" s="610" t="s">
        <v>221</v>
      </c>
      <c r="M666" s="245">
        <v>0.39</v>
      </c>
      <c r="N666" s="245">
        <v>1400</v>
      </c>
      <c r="O666" s="245">
        <v>60</v>
      </c>
      <c r="P666" s="245">
        <v>60</v>
      </c>
      <c r="Q666" s="245"/>
      <c r="R666" s="245"/>
      <c r="S666" s="245" t="s">
        <v>768</v>
      </c>
      <c r="T666" s="247">
        <v>46934</v>
      </c>
      <c r="U666" s="246" t="s">
        <v>2083</v>
      </c>
      <c r="V666" s="246" t="s">
        <v>2084</v>
      </c>
      <c r="W666" s="171"/>
      <c r="X666" s="171"/>
      <c r="Y666" s="171"/>
      <c r="Z666" s="171"/>
      <c r="AA666" s="171"/>
      <c r="AB666" s="171"/>
      <c r="AC666" s="171"/>
      <c r="AD666" s="171"/>
      <c r="AE666" s="171"/>
      <c r="AF666" s="171"/>
      <c r="AG666" s="171"/>
      <c r="AH666" s="171"/>
      <c r="AI666" s="171"/>
      <c r="AJ666" s="171"/>
      <c r="AK666" s="171"/>
      <c r="AL666" s="171"/>
      <c r="AM666" s="171"/>
      <c r="AN666" s="171"/>
      <c r="AO666" s="171"/>
      <c r="AP666" s="171"/>
      <c r="AQ666" s="171"/>
      <c r="AR666" s="171"/>
      <c r="AS666" s="171"/>
      <c r="AT666" s="171"/>
      <c r="AU666" s="171"/>
      <c r="AV666" s="171"/>
      <c r="AW666" s="171"/>
      <c r="AX666" s="171"/>
      <c r="AY666" s="171"/>
      <c r="AZ666" s="171"/>
      <c r="BA666" s="171"/>
      <c r="BB666" s="171"/>
      <c r="BC666" s="171"/>
      <c r="BD666" s="171"/>
      <c r="BE666" s="171"/>
      <c r="BF666" s="171"/>
      <c r="BG666" s="171"/>
      <c r="BH666" s="171"/>
      <c r="BI666" s="171"/>
      <c r="BJ666" s="171"/>
      <c r="BK666" s="171"/>
      <c r="BL666" s="171"/>
      <c r="BM666" s="171"/>
      <c r="BN666" s="171"/>
      <c r="BO666" s="171"/>
      <c r="BP666" s="171"/>
      <c r="BQ666" s="171"/>
      <c r="BR666" s="171"/>
      <c r="BS666" s="171"/>
      <c r="BT666" s="171"/>
      <c r="BU666" s="171"/>
      <c r="BV666" s="171"/>
      <c r="BW666" s="171"/>
      <c r="BX666" s="171"/>
      <c r="BY666" s="171"/>
      <c r="BZ666" s="171"/>
      <c r="CA666" s="171"/>
      <c r="CB666" s="171"/>
      <c r="CC666" s="171"/>
      <c r="CD666" s="682"/>
    </row>
    <row r="667" spans="1:82" s="784" customFormat="1" ht="25.5" x14ac:dyDescent="0.2">
      <c r="A667" s="245">
        <v>28</v>
      </c>
      <c r="B667" s="245">
        <v>26020091</v>
      </c>
      <c r="C667" s="246" t="s">
        <v>874</v>
      </c>
      <c r="D667" s="246" t="s">
        <v>849</v>
      </c>
      <c r="E667" s="246" t="s">
        <v>2085</v>
      </c>
      <c r="F667" s="246" t="s">
        <v>2085</v>
      </c>
      <c r="G667" s="245">
        <v>5</v>
      </c>
      <c r="H667" s="246" t="s">
        <v>393</v>
      </c>
      <c r="I667" s="276"/>
      <c r="J667" s="245">
        <v>100</v>
      </c>
      <c r="K667" s="245">
        <v>3.2000000000000001E-2</v>
      </c>
      <c r="L667" s="610" t="s">
        <v>112</v>
      </c>
      <c r="M667" s="245">
        <v>0.39</v>
      </c>
      <c r="N667" s="245">
        <v>1400</v>
      </c>
      <c r="O667" s="245">
        <v>60</v>
      </c>
      <c r="P667" s="245">
        <v>60</v>
      </c>
      <c r="Q667" s="245"/>
      <c r="R667" s="245"/>
      <c r="S667" s="245" t="s">
        <v>768</v>
      </c>
      <c r="T667" s="247">
        <v>46934</v>
      </c>
      <c r="U667" s="246" t="s">
        <v>2083</v>
      </c>
      <c r="V667" s="246" t="s">
        <v>2084</v>
      </c>
      <c r="W667" s="171"/>
      <c r="X667" s="171"/>
      <c r="Y667" s="171"/>
      <c r="Z667" s="171"/>
      <c r="AA667" s="171"/>
      <c r="AB667" s="171"/>
      <c r="AC667" s="171"/>
      <c r="AD667" s="171"/>
      <c r="AE667" s="171"/>
      <c r="AF667" s="171"/>
      <c r="AG667" s="171"/>
      <c r="AH667" s="171"/>
      <c r="AI667" s="171"/>
      <c r="AJ667" s="171"/>
      <c r="AK667" s="171"/>
      <c r="AL667" s="171"/>
      <c r="AM667" s="171"/>
      <c r="AN667" s="171"/>
      <c r="AO667" s="171"/>
      <c r="AP667" s="171"/>
      <c r="AQ667" s="171"/>
      <c r="AR667" s="171"/>
      <c r="AS667" s="171"/>
      <c r="AT667" s="171"/>
      <c r="AU667" s="171"/>
      <c r="AV667" s="171"/>
      <c r="AW667" s="171"/>
      <c r="AX667" s="171"/>
      <c r="AY667" s="171"/>
      <c r="AZ667" s="171"/>
      <c r="BA667" s="171"/>
      <c r="BB667" s="171"/>
      <c r="BC667" s="171"/>
      <c r="BD667" s="171"/>
      <c r="BE667" s="171"/>
      <c r="BF667" s="171"/>
      <c r="BG667" s="171"/>
      <c r="BH667" s="171"/>
      <c r="BI667" s="171"/>
      <c r="BJ667" s="171"/>
      <c r="BK667" s="171"/>
      <c r="BL667" s="171"/>
      <c r="BM667" s="171"/>
      <c r="BN667" s="171"/>
      <c r="BO667" s="171"/>
      <c r="BP667" s="171"/>
      <c r="BQ667" s="171"/>
      <c r="BR667" s="171"/>
      <c r="BS667" s="171"/>
      <c r="BT667" s="171"/>
      <c r="BU667" s="171"/>
      <c r="BV667" s="171"/>
      <c r="BW667" s="171"/>
      <c r="BX667" s="171"/>
      <c r="BY667" s="171"/>
      <c r="BZ667" s="171"/>
      <c r="CA667" s="171"/>
      <c r="CB667" s="171"/>
      <c r="CC667" s="171"/>
      <c r="CD667" s="682"/>
    </row>
    <row r="668" spans="1:82" s="784" customFormat="1" ht="25.5" x14ac:dyDescent="0.2">
      <c r="A668" s="245">
        <v>28</v>
      </c>
      <c r="B668" s="245">
        <v>26020092</v>
      </c>
      <c r="C668" s="246" t="s">
        <v>874</v>
      </c>
      <c r="D668" s="246" t="s">
        <v>849</v>
      </c>
      <c r="E668" s="246" t="s">
        <v>2085</v>
      </c>
      <c r="F668" s="246" t="s">
        <v>2085</v>
      </c>
      <c r="G668" s="245">
        <v>5</v>
      </c>
      <c r="H668" s="246" t="s">
        <v>393</v>
      </c>
      <c r="I668" s="276"/>
      <c r="J668" s="245">
        <v>100</v>
      </c>
      <c r="K668" s="245">
        <v>3.1E-2</v>
      </c>
      <c r="L668" s="610" t="s">
        <v>111</v>
      </c>
      <c r="M668" s="245">
        <v>0.39</v>
      </c>
      <c r="N668" s="245">
        <v>1400</v>
      </c>
      <c r="O668" s="245">
        <v>60</v>
      </c>
      <c r="P668" s="245">
        <v>60</v>
      </c>
      <c r="Q668" s="245"/>
      <c r="R668" s="245"/>
      <c r="S668" s="245" t="s">
        <v>768</v>
      </c>
      <c r="T668" s="247">
        <v>46934</v>
      </c>
      <c r="U668" s="246" t="s">
        <v>2083</v>
      </c>
      <c r="V668" s="246" t="s">
        <v>2084</v>
      </c>
      <c r="W668" s="171"/>
      <c r="X668" s="171"/>
      <c r="Y668" s="171"/>
      <c r="Z668" s="171"/>
      <c r="AA668" s="171"/>
      <c r="AB668" s="171"/>
      <c r="AC668" s="171"/>
      <c r="AD668" s="171"/>
      <c r="AE668" s="171"/>
      <c r="AF668" s="171"/>
      <c r="AG668" s="171"/>
      <c r="AH668" s="171"/>
      <c r="AI668" s="171"/>
      <c r="AJ668" s="171"/>
      <c r="AK668" s="171"/>
      <c r="AL668" s="171"/>
      <c r="AM668" s="171"/>
      <c r="AN668" s="171"/>
      <c r="AO668" s="171"/>
      <c r="AP668" s="171"/>
      <c r="AQ668" s="171"/>
      <c r="AR668" s="171"/>
      <c r="AS668" s="171"/>
      <c r="AT668" s="171"/>
      <c r="AU668" s="171"/>
      <c r="AV668" s="171"/>
      <c r="AW668" s="171"/>
      <c r="AX668" s="171"/>
      <c r="AY668" s="171"/>
      <c r="AZ668" s="171"/>
      <c r="BA668" s="171"/>
      <c r="BB668" s="171"/>
      <c r="BC668" s="171"/>
      <c r="BD668" s="171"/>
      <c r="BE668" s="171"/>
      <c r="BF668" s="171"/>
      <c r="BG668" s="171"/>
      <c r="BH668" s="171"/>
      <c r="BI668" s="171"/>
      <c r="BJ668" s="171"/>
      <c r="BK668" s="171"/>
      <c r="BL668" s="171"/>
      <c r="BM668" s="171"/>
      <c r="BN668" s="171"/>
      <c r="BO668" s="171"/>
      <c r="BP668" s="171"/>
      <c r="BQ668" s="171"/>
      <c r="BR668" s="171"/>
      <c r="BS668" s="171"/>
      <c r="BT668" s="171"/>
      <c r="BU668" s="171"/>
      <c r="BV668" s="171"/>
      <c r="BW668" s="171"/>
      <c r="BX668" s="171"/>
      <c r="BY668" s="171"/>
      <c r="BZ668" s="171"/>
      <c r="CA668" s="171"/>
      <c r="CB668" s="171"/>
      <c r="CC668" s="171"/>
      <c r="CD668" s="682"/>
    </row>
    <row r="669" spans="1:82" s="784" customFormat="1" ht="25.5" x14ac:dyDescent="0.2">
      <c r="A669" s="245">
        <v>28</v>
      </c>
      <c r="B669" s="245">
        <v>26020093</v>
      </c>
      <c r="C669" s="246" t="s">
        <v>874</v>
      </c>
      <c r="D669" s="246" t="s">
        <v>849</v>
      </c>
      <c r="E669" s="246" t="s">
        <v>2085</v>
      </c>
      <c r="F669" s="246" t="s">
        <v>2085</v>
      </c>
      <c r="G669" s="245">
        <v>5</v>
      </c>
      <c r="H669" s="246" t="s">
        <v>393</v>
      </c>
      <c r="I669" s="276"/>
      <c r="J669" s="245">
        <v>100</v>
      </c>
      <c r="K669" s="245">
        <v>0.03</v>
      </c>
      <c r="L669" s="610" t="s">
        <v>221</v>
      </c>
      <c r="M669" s="245">
        <v>0.39</v>
      </c>
      <c r="N669" s="245">
        <v>1400</v>
      </c>
      <c r="O669" s="245">
        <v>60</v>
      </c>
      <c r="P669" s="245">
        <v>60</v>
      </c>
      <c r="Q669" s="245"/>
      <c r="R669" s="245"/>
      <c r="S669" s="245" t="s">
        <v>768</v>
      </c>
      <c r="T669" s="247">
        <v>46934</v>
      </c>
      <c r="U669" s="246" t="s">
        <v>2083</v>
      </c>
      <c r="V669" s="246" t="s">
        <v>2084</v>
      </c>
      <c r="W669" s="171"/>
      <c r="X669" s="171"/>
      <c r="Y669" s="171"/>
      <c r="Z669" s="171"/>
      <c r="AA669" s="171"/>
      <c r="AB669" s="171"/>
      <c r="AC669" s="171"/>
      <c r="AD669" s="171"/>
      <c r="AE669" s="171"/>
      <c r="AF669" s="171"/>
      <c r="AG669" s="171"/>
      <c r="AH669" s="171"/>
      <c r="AI669" s="171"/>
      <c r="AJ669" s="171"/>
      <c r="AK669" s="171"/>
      <c r="AL669" s="171"/>
      <c r="AM669" s="171"/>
      <c r="AN669" s="171"/>
      <c r="AO669" s="171"/>
      <c r="AP669" s="171"/>
      <c r="AQ669" s="171"/>
      <c r="AR669" s="171"/>
      <c r="AS669" s="171"/>
      <c r="AT669" s="171"/>
      <c r="AU669" s="171"/>
      <c r="AV669" s="171"/>
      <c r="AW669" s="171"/>
      <c r="AX669" s="171"/>
      <c r="AY669" s="171"/>
      <c r="AZ669" s="171"/>
      <c r="BA669" s="171"/>
      <c r="BB669" s="171"/>
      <c r="BC669" s="171"/>
      <c r="BD669" s="171"/>
      <c r="BE669" s="171"/>
      <c r="BF669" s="171"/>
      <c r="BG669" s="171"/>
      <c r="BH669" s="171"/>
      <c r="BI669" s="171"/>
      <c r="BJ669" s="171"/>
      <c r="BK669" s="171"/>
      <c r="BL669" s="171"/>
      <c r="BM669" s="171"/>
      <c r="BN669" s="171"/>
      <c r="BO669" s="171"/>
      <c r="BP669" s="171"/>
      <c r="BQ669" s="171"/>
      <c r="BR669" s="171"/>
      <c r="BS669" s="171"/>
      <c r="BT669" s="171"/>
      <c r="BU669" s="171"/>
      <c r="BV669" s="171"/>
      <c r="BW669" s="171"/>
      <c r="BX669" s="171"/>
      <c r="BY669" s="171"/>
      <c r="BZ669" s="171"/>
      <c r="CA669" s="171"/>
      <c r="CB669" s="171"/>
      <c r="CC669" s="171"/>
      <c r="CD669" s="682"/>
    </row>
    <row r="670" spans="1:82" s="784" customFormat="1" ht="25.5" x14ac:dyDescent="0.2">
      <c r="A670" s="245">
        <v>28</v>
      </c>
      <c r="B670" s="245">
        <v>25090171</v>
      </c>
      <c r="C670" s="246" t="s">
        <v>874</v>
      </c>
      <c r="D670" s="246" t="s">
        <v>849</v>
      </c>
      <c r="E670" s="246" t="s">
        <v>1479</v>
      </c>
      <c r="F670" s="246" t="s">
        <v>1479</v>
      </c>
      <c r="G670" s="245">
        <v>5</v>
      </c>
      <c r="H670" s="246" t="s">
        <v>393</v>
      </c>
      <c r="I670" s="276"/>
      <c r="J670" s="245">
        <v>30</v>
      </c>
      <c r="K670" s="245">
        <v>0.02</v>
      </c>
      <c r="L670" s="610" t="s">
        <v>1480</v>
      </c>
      <c r="M670" s="245">
        <v>0.39</v>
      </c>
      <c r="N670" s="245">
        <v>1400</v>
      </c>
      <c r="O670" s="245">
        <v>60</v>
      </c>
      <c r="P670" s="245">
        <v>60</v>
      </c>
      <c r="Q670" s="245"/>
      <c r="R670" s="245"/>
      <c r="S670" s="245" t="s">
        <v>768</v>
      </c>
      <c r="T670" s="247">
        <v>46752</v>
      </c>
      <c r="U670" s="246" t="s">
        <v>79</v>
      </c>
      <c r="V670" s="246" t="s">
        <v>2181</v>
      </c>
      <c r="W670" s="171"/>
      <c r="X670" s="171"/>
      <c r="Y670" s="171"/>
      <c r="Z670" s="171"/>
      <c r="AA670" s="171"/>
      <c r="AB670" s="171"/>
      <c r="AC670" s="171"/>
      <c r="AD670" s="171"/>
      <c r="AE670" s="171"/>
      <c r="AF670" s="171"/>
      <c r="AG670" s="171"/>
      <c r="AH670" s="171"/>
      <c r="AI670" s="171"/>
      <c r="AJ670" s="171"/>
      <c r="AK670" s="171"/>
      <c r="AL670" s="171"/>
      <c r="AM670" s="171"/>
      <c r="AN670" s="171"/>
      <c r="AO670" s="171"/>
      <c r="AP670" s="171"/>
      <c r="AQ670" s="171"/>
      <c r="AR670" s="171"/>
      <c r="AS670" s="171"/>
      <c r="AT670" s="171"/>
      <c r="AU670" s="171"/>
      <c r="AV670" s="171"/>
      <c r="AW670" s="171"/>
      <c r="AX670" s="171"/>
      <c r="AY670" s="171"/>
      <c r="AZ670" s="171"/>
      <c r="BA670" s="171"/>
      <c r="BB670" s="171"/>
      <c r="BC670" s="171"/>
      <c r="BD670" s="171"/>
      <c r="BE670" s="171"/>
      <c r="BF670" s="171"/>
      <c r="BG670" s="171"/>
      <c r="BH670" s="171"/>
      <c r="BI670" s="171"/>
      <c r="BJ670" s="171"/>
      <c r="BK670" s="171"/>
      <c r="BL670" s="171"/>
      <c r="BM670" s="171"/>
      <c r="BN670" s="171"/>
      <c r="BO670" s="171"/>
      <c r="BP670" s="171"/>
      <c r="BQ670" s="171"/>
      <c r="BR670" s="171"/>
      <c r="BS670" s="171"/>
      <c r="BT670" s="171"/>
      <c r="BU670" s="171"/>
      <c r="BV670" s="171"/>
      <c r="BW670" s="171"/>
      <c r="BX670" s="171"/>
      <c r="BY670" s="171"/>
      <c r="BZ670" s="171"/>
      <c r="CA670" s="171"/>
      <c r="CB670" s="171"/>
      <c r="CC670" s="171"/>
      <c r="CD670" s="682"/>
    </row>
    <row r="671" spans="1:82" s="784" customFormat="1" ht="25.5" x14ac:dyDescent="0.2">
      <c r="A671" s="245">
        <v>28</v>
      </c>
      <c r="B671" s="245">
        <v>25090172</v>
      </c>
      <c r="C671" s="246" t="s">
        <v>874</v>
      </c>
      <c r="D671" s="246" t="s">
        <v>849</v>
      </c>
      <c r="E671" s="246" t="s">
        <v>1481</v>
      </c>
      <c r="F671" s="246" t="s">
        <v>1481</v>
      </c>
      <c r="G671" s="245">
        <v>5</v>
      </c>
      <c r="H671" s="246" t="s">
        <v>393</v>
      </c>
      <c r="I671" s="276"/>
      <c r="J671" s="245">
        <v>30</v>
      </c>
      <c r="K671" s="245">
        <v>2.1000000000000001E-2</v>
      </c>
      <c r="L671" s="610" t="s">
        <v>30</v>
      </c>
      <c r="M671" s="245">
        <v>0.39</v>
      </c>
      <c r="N671" s="245">
        <v>1400</v>
      </c>
      <c r="O671" s="245">
        <v>60</v>
      </c>
      <c r="P671" s="245">
        <v>60</v>
      </c>
      <c r="Q671" s="245"/>
      <c r="R671" s="245"/>
      <c r="S671" s="245" t="s">
        <v>768</v>
      </c>
      <c r="T671" s="247">
        <v>46752</v>
      </c>
      <c r="U671" s="246" t="s">
        <v>79</v>
      </c>
      <c r="V671" s="246" t="s">
        <v>2181</v>
      </c>
      <c r="W671" s="171"/>
      <c r="X671" s="171"/>
      <c r="Y671" s="171"/>
      <c r="Z671" s="171"/>
      <c r="AA671" s="171"/>
      <c r="AB671" s="171"/>
      <c r="AC671" s="171"/>
      <c r="AD671" s="171"/>
      <c r="AE671" s="171"/>
      <c r="AF671" s="171"/>
      <c r="AG671" s="171"/>
      <c r="AH671" s="171"/>
      <c r="AI671" s="171"/>
      <c r="AJ671" s="171"/>
      <c r="AK671" s="171"/>
      <c r="AL671" s="171"/>
      <c r="AM671" s="171"/>
      <c r="AN671" s="171"/>
      <c r="AO671" s="171"/>
      <c r="AP671" s="171"/>
      <c r="AQ671" s="171"/>
      <c r="AR671" s="171"/>
      <c r="AS671" s="171"/>
      <c r="AT671" s="171"/>
      <c r="AU671" s="171"/>
      <c r="AV671" s="171"/>
      <c r="AW671" s="171"/>
      <c r="AX671" s="171"/>
      <c r="AY671" s="171"/>
      <c r="AZ671" s="171"/>
      <c r="BA671" s="171"/>
      <c r="BB671" s="171"/>
      <c r="BC671" s="171"/>
      <c r="BD671" s="171"/>
      <c r="BE671" s="171"/>
      <c r="BF671" s="171"/>
      <c r="BG671" s="171"/>
      <c r="BH671" s="171"/>
      <c r="BI671" s="171"/>
      <c r="BJ671" s="171"/>
      <c r="BK671" s="171"/>
      <c r="BL671" s="171"/>
      <c r="BM671" s="171"/>
      <c r="BN671" s="171"/>
      <c r="BO671" s="171"/>
      <c r="BP671" s="171"/>
      <c r="BQ671" s="171"/>
      <c r="BR671" s="171"/>
      <c r="BS671" s="171"/>
      <c r="BT671" s="171"/>
      <c r="BU671" s="171"/>
      <c r="BV671" s="171"/>
      <c r="BW671" s="171"/>
      <c r="BX671" s="171"/>
      <c r="BY671" s="171"/>
      <c r="BZ671" s="171"/>
      <c r="CA671" s="171"/>
      <c r="CB671" s="171"/>
      <c r="CC671" s="171"/>
      <c r="CD671" s="682"/>
    </row>
    <row r="672" spans="1:82" s="784" customFormat="1" ht="25.5" x14ac:dyDescent="0.2">
      <c r="A672" s="245">
        <v>28</v>
      </c>
      <c r="B672" s="245">
        <v>26030011</v>
      </c>
      <c r="C672" s="246" t="s">
        <v>874</v>
      </c>
      <c r="D672" s="246" t="s">
        <v>849</v>
      </c>
      <c r="E672" s="246" t="s">
        <v>2040</v>
      </c>
      <c r="F672" s="246" t="s">
        <v>2040</v>
      </c>
      <c r="G672" s="245">
        <v>81</v>
      </c>
      <c r="H672" s="246" t="s">
        <v>1905</v>
      </c>
      <c r="I672" s="276"/>
      <c r="J672" s="245">
        <v>30</v>
      </c>
      <c r="K672" s="245">
        <v>2.5999999999999999E-2</v>
      </c>
      <c r="L672" s="610" t="s">
        <v>1393</v>
      </c>
      <c r="M672" s="245">
        <v>0.39</v>
      </c>
      <c r="N672" s="245">
        <v>1400</v>
      </c>
      <c r="O672" s="245">
        <v>60</v>
      </c>
      <c r="P672" s="245">
        <v>60</v>
      </c>
      <c r="Q672" s="245"/>
      <c r="R672" s="245"/>
      <c r="S672" s="245" t="s">
        <v>768</v>
      </c>
      <c r="T672" s="247">
        <v>46934</v>
      </c>
      <c r="U672" s="246" t="s">
        <v>2804</v>
      </c>
      <c r="V672" s="246" t="s">
        <v>2805</v>
      </c>
      <c r="W672" s="171"/>
      <c r="X672" s="171"/>
      <c r="Y672" s="171"/>
      <c r="Z672" s="171"/>
      <c r="AA672" s="171"/>
      <c r="AB672" s="171"/>
      <c r="AC672" s="171"/>
      <c r="AD672" s="171"/>
      <c r="AE672" s="171"/>
      <c r="AF672" s="171"/>
      <c r="AG672" s="171"/>
      <c r="AH672" s="171"/>
      <c r="AI672" s="171"/>
      <c r="AJ672" s="171"/>
      <c r="AK672" s="171"/>
      <c r="AL672" s="171"/>
      <c r="AM672" s="171"/>
      <c r="AN672" s="171"/>
      <c r="AO672" s="171"/>
      <c r="AP672" s="171"/>
      <c r="AQ672" s="171"/>
      <c r="AR672" s="171"/>
      <c r="AS672" s="171"/>
      <c r="AT672" s="171"/>
      <c r="AU672" s="171"/>
      <c r="AV672" s="171"/>
      <c r="AW672" s="171"/>
      <c r="AX672" s="171"/>
      <c r="AY672" s="171"/>
      <c r="AZ672" s="171"/>
      <c r="BA672" s="171"/>
      <c r="BB672" s="171"/>
      <c r="BC672" s="171"/>
      <c r="BD672" s="171"/>
      <c r="BE672" s="171"/>
      <c r="BF672" s="171"/>
      <c r="BG672" s="171"/>
      <c r="BH672" s="171"/>
      <c r="BI672" s="171"/>
      <c r="BJ672" s="171"/>
      <c r="BK672" s="171"/>
      <c r="BL672" s="171"/>
      <c r="BM672" s="171"/>
      <c r="BN672" s="171"/>
      <c r="BO672" s="171"/>
      <c r="BP672" s="171"/>
      <c r="BQ672" s="171"/>
      <c r="BR672" s="171"/>
      <c r="BS672" s="171"/>
      <c r="BT672" s="171"/>
      <c r="BU672" s="171"/>
      <c r="BV672" s="171"/>
      <c r="BW672" s="171"/>
      <c r="BX672" s="171"/>
      <c r="BY672" s="171"/>
      <c r="BZ672" s="171"/>
      <c r="CA672" s="171"/>
      <c r="CB672" s="171"/>
      <c r="CC672" s="171"/>
      <c r="CD672" s="682"/>
    </row>
    <row r="673" spans="1:82" s="289" customFormat="1" ht="25.5" x14ac:dyDescent="0.2">
      <c r="A673" s="257">
        <v>28</v>
      </c>
      <c r="B673" s="257">
        <v>25030031</v>
      </c>
      <c r="C673" s="258" t="s">
        <v>874</v>
      </c>
      <c r="D673" s="258" t="s">
        <v>849</v>
      </c>
      <c r="E673" s="258" t="s">
        <v>1904</v>
      </c>
      <c r="F673" s="258" t="s">
        <v>1904</v>
      </c>
      <c r="G673" s="257">
        <v>81</v>
      </c>
      <c r="H673" s="258" t="s">
        <v>1905</v>
      </c>
      <c r="I673" s="344"/>
      <c r="J673" s="259">
        <v>30</v>
      </c>
      <c r="K673" s="257">
        <v>2.1999999999999999E-2</v>
      </c>
      <c r="L673" s="259" t="s">
        <v>1935</v>
      </c>
      <c r="M673" s="257">
        <v>0.39</v>
      </c>
      <c r="N673" s="257">
        <v>1400</v>
      </c>
      <c r="O673" s="257">
        <v>60</v>
      </c>
      <c r="P673" s="257">
        <v>60</v>
      </c>
      <c r="Q673" s="257"/>
      <c r="R673" s="257"/>
      <c r="S673" s="257" t="s">
        <v>768</v>
      </c>
      <c r="T673" s="260">
        <v>46568</v>
      </c>
      <c r="U673" s="258" t="s">
        <v>2321</v>
      </c>
      <c r="V673" s="258" t="s">
        <v>2322</v>
      </c>
      <c r="W673" s="171"/>
      <c r="X673" s="171"/>
      <c r="Y673" s="171"/>
      <c r="Z673" s="171"/>
      <c r="AA673" s="171"/>
      <c r="AB673" s="171"/>
      <c r="AC673" s="171"/>
      <c r="AD673" s="171"/>
      <c r="AE673" s="171"/>
      <c r="AF673" s="171"/>
      <c r="AG673" s="171"/>
      <c r="AH673" s="171"/>
      <c r="AI673" s="171"/>
      <c r="AJ673" s="171"/>
      <c r="AK673" s="171"/>
      <c r="AL673" s="171"/>
      <c r="AM673" s="171"/>
      <c r="AN673" s="171"/>
      <c r="AO673" s="171"/>
      <c r="AP673" s="171"/>
      <c r="AQ673" s="171"/>
      <c r="AR673" s="171"/>
      <c r="AS673" s="171"/>
      <c r="AT673" s="171"/>
      <c r="AU673" s="171"/>
      <c r="AV673" s="171"/>
      <c r="AW673" s="171"/>
      <c r="AX673" s="171"/>
      <c r="AY673" s="171"/>
      <c r="AZ673" s="171"/>
      <c r="BA673" s="171"/>
      <c r="BB673" s="171"/>
      <c r="BC673" s="171"/>
      <c r="BD673" s="171"/>
      <c r="BE673" s="171"/>
      <c r="BF673" s="171"/>
      <c r="BG673" s="171"/>
      <c r="BH673" s="171"/>
      <c r="BI673" s="171"/>
      <c r="BJ673" s="171"/>
      <c r="BK673" s="171"/>
      <c r="BL673" s="171"/>
      <c r="BM673" s="171"/>
      <c r="BN673" s="171"/>
      <c r="BO673" s="171"/>
      <c r="BP673" s="171"/>
      <c r="BQ673" s="171"/>
      <c r="BR673" s="171"/>
      <c r="BS673" s="171"/>
      <c r="BT673" s="171"/>
      <c r="BU673" s="171"/>
      <c r="BV673" s="171"/>
      <c r="BW673" s="171"/>
      <c r="BX673" s="171"/>
      <c r="BY673" s="171"/>
      <c r="BZ673" s="171"/>
      <c r="CA673" s="171"/>
      <c r="CB673" s="171"/>
      <c r="CC673" s="171"/>
      <c r="CD673" s="682"/>
    </row>
    <row r="674" spans="1:82" s="289" customFormat="1" ht="25.5" x14ac:dyDescent="0.2">
      <c r="A674" s="245">
        <v>28</v>
      </c>
      <c r="B674" s="245">
        <v>25030032</v>
      </c>
      <c r="C674" s="246" t="s">
        <v>874</v>
      </c>
      <c r="D674" s="246" t="s">
        <v>849</v>
      </c>
      <c r="E674" s="246" t="s">
        <v>1906</v>
      </c>
      <c r="F674" s="246" t="s">
        <v>1906</v>
      </c>
      <c r="G674" s="245">
        <v>81</v>
      </c>
      <c r="H674" s="246" t="s">
        <v>1905</v>
      </c>
      <c r="I674" s="276"/>
      <c r="J674" s="610">
        <v>30</v>
      </c>
      <c r="K674" s="245">
        <v>2.1999999999999999E-2</v>
      </c>
      <c r="L674" s="610" t="s">
        <v>1393</v>
      </c>
      <c r="M674" s="245">
        <v>0.39</v>
      </c>
      <c r="N674" s="245">
        <v>1400</v>
      </c>
      <c r="O674" s="245">
        <v>60</v>
      </c>
      <c r="P674" s="245">
        <v>60</v>
      </c>
      <c r="Q674" s="245"/>
      <c r="R674" s="245"/>
      <c r="S674" s="245" t="s">
        <v>768</v>
      </c>
      <c r="T674" s="247">
        <v>46568</v>
      </c>
      <c r="U674" s="246" t="s">
        <v>2323</v>
      </c>
      <c r="V674" s="246" t="s">
        <v>2324</v>
      </c>
      <c r="W674" s="171"/>
      <c r="X674" s="171"/>
      <c r="Y674" s="171"/>
      <c r="Z674" s="171"/>
      <c r="AA674" s="171"/>
      <c r="AB674" s="171"/>
      <c r="AC674" s="171"/>
      <c r="AD674" s="171"/>
      <c r="AE674" s="171"/>
      <c r="AF674" s="171"/>
      <c r="AG674" s="171"/>
      <c r="AH674" s="171"/>
      <c r="AI674" s="171"/>
      <c r="AJ674" s="171"/>
      <c r="AK674" s="171"/>
      <c r="AL674" s="171"/>
      <c r="AM674" s="171"/>
      <c r="AN674" s="171"/>
      <c r="AO674" s="171"/>
      <c r="AP674" s="171"/>
      <c r="AQ674" s="171"/>
      <c r="AR674" s="171"/>
      <c r="AS674" s="171"/>
      <c r="AT674" s="171"/>
      <c r="AU674" s="171"/>
      <c r="AV674" s="171"/>
      <c r="AW674" s="171"/>
      <c r="AX674" s="171"/>
      <c r="AY674" s="171"/>
      <c r="AZ674" s="171"/>
      <c r="BA674" s="171"/>
      <c r="BB674" s="171"/>
      <c r="BC674" s="171"/>
      <c r="BD674" s="171"/>
      <c r="BE674" s="171"/>
      <c r="BF674" s="171"/>
      <c r="BG674" s="171"/>
      <c r="BH674" s="171"/>
      <c r="BI674" s="171"/>
      <c r="BJ674" s="171"/>
      <c r="BK674" s="171"/>
      <c r="BL674" s="171"/>
      <c r="BM674" s="171"/>
      <c r="BN674" s="171"/>
      <c r="BO674" s="171"/>
      <c r="BP674" s="171"/>
      <c r="BQ674" s="171"/>
      <c r="BR674" s="171"/>
      <c r="BS674" s="171"/>
      <c r="BT674" s="171"/>
      <c r="BU674" s="171"/>
      <c r="BV674" s="171"/>
      <c r="BW674" s="171"/>
      <c r="BX674" s="171"/>
      <c r="BY674" s="171"/>
      <c r="BZ674" s="171"/>
      <c r="CA674" s="171"/>
      <c r="CB674" s="171"/>
      <c r="CC674" s="171"/>
      <c r="CD674" s="682"/>
    </row>
    <row r="675" spans="1:82" s="784" customFormat="1" ht="25.5" x14ac:dyDescent="0.2">
      <c r="A675" s="245">
        <v>28</v>
      </c>
      <c r="B675" s="245">
        <v>26020021</v>
      </c>
      <c r="C675" s="246" t="s">
        <v>874</v>
      </c>
      <c r="D675" s="246" t="s">
        <v>849</v>
      </c>
      <c r="E675" s="246" t="s">
        <v>1571</v>
      </c>
      <c r="F675" s="246" t="s">
        <v>1571</v>
      </c>
      <c r="G675" s="245">
        <v>184</v>
      </c>
      <c r="H675" s="246" t="s">
        <v>1572</v>
      </c>
      <c r="I675" s="276"/>
      <c r="J675" s="245" t="s">
        <v>1573</v>
      </c>
      <c r="K675" s="245">
        <v>2.1999999999999999E-2</v>
      </c>
      <c r="L675" s="610" t="s">
        <v>2041</v>
      </c>
      <c r="M675" s="245">
        <v>0.39</v>
      </c>
      <c r="N675" s="245">
        <v>1400</v>
      </c>
      <c r="O675" s="245">
        <v>60</v>
      </c>
      <c r="P675" s="245">
        <v>60</v>
      </c>
      <c r="Q675" s="245"/>
      <c r="R675" s="245"/>
      <c r="S675" s="245" t="s">
        <v>768</v>
      </c>
      <c r="T675" s="247">
        <v>46934</v>
      </c>
      <c r="U675" s="246" t="s">
        <v>2042</v>
      </c>
      <c r="V675" s="246" t="s">
        <v>2043</v>
      </c>
      <c r="W675" s="171"/>
      <c r="X675" s="171"/>
      <c r="Y675" s="171"/>
      <c r="Z675" s="171"/>
      <c r="AA675" s="171"/>
      <c r="AB675" s="171"/>
      <c r="AC675" s="171"/>
      <c r="AD675" s="171"/>
      <c r="AE675" s="171"/>
      <c r="AF675" s="171"/>
      <c r="AG675" s="171"/>
      <c r="AH675" s="171"/>
      <c r="AI675" s="171"/>
      <c r="AJ675" s="171"/>
      <c r="AK675" s="171"/>
      <c r="AL675" s="171"/>
      <c r="AM675" s="171"/>
      <c r="AN675" s="171"/>
      <c r="AO675" s="171"/>
      <c r="AP675" s="171"/>
      <c r="AQ675" s="171"/>
      <c r="AR675" s="171"/>
      <c r="AS675" s="171"/>
      <c r="AT675" s="171"/>
      <c r="AU675" s="171"/>
      <c r="AV675" s="171"/>
      <c r="AW675" s="171"/>
      <c r="AX675" s="171"/>
      <c r="AY675" s="171"/>
      <c r="AZ675" s="171"/>
      <c r="BA675" s="171"/>
      <c r="BB675" s="171"/>
      <c r="BC675" s="171"/>
      <c r="BD675" s="171"/>
      <c r="BE675" s="171"/>
      <c r="BF675" s="171"/>
      <c r="BG675" s="171"/>
      <c r="BH675" s="171"/>
      <c r="BI675" s="171"/>
      <c r="BJ675" s="171"/>
      <c r="BK675" s="171"/>
      <c r="BL675" s="171"/>
      <c r="BM675" s="171"/>
      <c r="BN675" s="171"/>
      <c r="BO675" s="171"/>
      <c r="BP675" s="171"/>
      <c r="BQ675" s="171"/>
      <c r="BR675" s="171"/>
      <c r="BS675" s="171"/>
      <c r="BT675" s="171"/>
      <c r="BU675" s="171"/>
      <c r="BV675" s="171"/>
      <c r="BW675" s="171"/>
      <c r="BX675" s="171"/>
      <c r="BY675" s="171"/>
      <c r="BZ675" s="171"/>
      <c r="CA675" s="171"/>
      <c r="CB675" s="171"/>
      <c r="CC675" s="171"/>
      <c r="CD675" s="682"/>
    </row>
    <row r="676" spans="1:82" s="784" customFormat="1" ht="25.5" x14ac:dyDescent="0.2">
      <c r="A676" s="606">
        <v>28</v>
      </c>
      <c r="B676" s="606">
        <v>26020022</v>
      </c>
      <c r="C676" s="607" t="s">
        <v>874</v>
      </c>
      <c r="D676" s="607" t="s">
        <v>849</v>
      </c>
      <c r="E676" s="607" t="s">
        <v>1574</v>
      </c>
      <c r="F676" s="607" t="s">
        <v>1574</v>
      </c>
      <c r="G676" s="606">
        <v>184</v>
      </c>
      <c r="H676" s="607" t="s">
        <v>1572</v>
      </c>
      <c r="I676" s="608"/>
      <c r="J676" s="606" t="s">
        <v>1573</v>
      </c>
      <c r="K676" s="606">
        <v>2.1999999999999999E-2</v>
      </c>
      <c r="L676" s="656" t="s">
        <v>623</v>
      </c>
      <c r="M676" s="606">
        <v>0.39</v>
      </c>
      <c r="N676" s="606">
        <v>1400</v>
      </c>
      <c r="O676" s="606">
        <v>60</v>
      </c>
      <c r="P676" s="606">
        <v>60</v>
      </c>
      <c r="Q676" s="606"/>
      <c r="R676" s="606"/>
      <c r="S676" s="606" t="s">
        <v>768</v>
      </c>
      <c r="T676" s="609">
        <v>46934</v>
      </c>
      <c r="U676" s="607" t="s">
        <v>2044</v>
      </c>
      <c r="V676" s="607" t="s">
        <v>2045</v>
      </c>
      <c r="W676" s="171"/>
      <c r="X676" s="171"/>
      <c r="Y676" s="171"/>
      <c r="Z676" s="171"/>
      <c r="AA676" s="171"/>
      <c r="AB676" s="171"/>
      <c r="AC676" s="171"/>
      <c r="AD676" s="171"/>
      <c r="AE676" s="171"/>
      <c r="AF676" s="171"/>
      <c r="AG676" s="171"/>
      <c r="AH676" s="171"/>
      <c r="AI676" s="171"/>
      <c r="AJ676" s="171"/>
      <c r="AK676" s="171"/>
      <c r="AL676" s="171"/>
      <c r="AM676" s="171"/>
      <c r="AN676" s="171"/>
      <c r="AO676" s="171"/>
      <c r="AP676" s="171"/>
      <c r="AQ676" s="171"/>
      <c r="AR676" s="171"/>
      <c r="AS676" s="171"/>
      <c r="AT676" s="171"/>
      <c r="AU676" s="171"/>
      <c r="AV676" s="171"/>
      <c r="AW676" s="171"/>
      <c r="AX676" s="171"/>
      <c r="AY676" s="171"/>
      <c r="AZ676" s="171"/>
      <c r="BA676" s="171"/>
      <c r="BB676" s="171"/>
      <c r="BC676" s="171"/>
      <c r="BD676" s="171"/>
      <c r="BE676" s="171"/>
      <c r="BF676" s="171"/>
      <c r="BG676" s="171"/>
      <c r="BH676" s="171"/>
      <c r="BI676" s="171"/>
      <c r="BJ676" s="171"/>
      <c r="BK676" s="171"/>
      <c r="BL676" s="171"/>
      <c r="BM676" s="171"/>
      <c r="BN676" s="171"/>
      <c r="BO676" s="171"/>
      <c r="BP676" s="171"/>
      <c r="BQ676" s="171"/>
      <c r="BR676" s="171"/>
      <c r="BS676" s="171"/>
      <c r="BT676" s="171"/>
      <c r="BU676" s="171"/>
      <c r="BV676" s="171"/>
      <c r="BW676" s="171"/>
      <c r="BX676" s="171"/>
      <c r="BY676" s="171"/>
      <c r="BZ676" s="171"/>
      <c r="CA676" s="171"/>
      <c r="CB676" s="171"/>
      <c r="CC676" s="171"/>
      <c r="CD676" s="682"/>
    </row>
    <row r="677" spans="1:82" s="171" customFormat="1" ht="25.5" x14ac:dyDescent="0.2">
      <c r="A677" s="245">
        <v>28</v>
      </c>
      <c r="B677" s="245">
        <v>26070011</v>
      </c>
      <c r="C677" s="246" t="s">
        <v>874</v>
      </c>
      <c r="D677" s="246" t="s">
        <v>849</v>
      </c>
      <c r="E677" s="246" t="s">
        <v>1655</v>
      </c>
      <c r="F677" s="246" t="s">
        <v>1655</v>
      </c>
      <c r="G677" s="245">
        <v>87</v>
      </c>
      <c r="H677" s="246" t="s">
        <v>164</v>
      </c>
      <c r="I677" s="276"/>
      <c r="J677" s="245" t="s">
        <v>81</v>
      </c>
      <c r="K677" s="245">
        <v>2.3E-2</v>
      </c>
      <c r="L677" s="245" t="s">
        <v>112</v>
      </c>
      <c r="M677" s="245">
        <v>0.39</v>
      </c>
      <c r="N677" s="245">
        <v>1400</v>
      </c>
      <c r="O677" s="245">
        <v>60</v>
      </c>
      <c r="P677" s="245">
        <v>60</v>
      </c>
      <c r="Q677" s="245"/>
      <c r="R677" s="245"/>
      <c r="S677" s="245" t="s">
        <v>768</v>
      </c>
      <c r="T677" s="247">
        <v>47118</v>
      </c>
      <c r="U677" s="246" t="s">
        <v>2184</v>
      </c>
      <c r="V677" s="246" t="s">
        <v>2185</v>
      </c>
    </row>
    <row r="678" spans="1:82" s="171" customFormat="1" ht="25.5" x14ac:dyDescent="0.2">
      <c r="A678" s="245">
        <v>28</v>
      </c>
      <c r="B678" s="245">
        <v>26070012</v>
      </c>
      <c r="C678" s="246" t="s">
        <v>874</v>
      </c>
      <c r="D678" s="246" t="s">
        <v>849</v>
      </c>
      <c r="E678" s="246" t="s">
        <v>1656</v>
      </c>
      <c r="F678" s="246" t="s">
        <v>1656</v>
      </c>
      <c r="G678" s="245">
        <v>87</v>
      </c>
      <c r="H678" s="246" t="s">
        <v>164</v>
      </c>
      <c r="I678" s="276"/>
      <c r="J678" s="245" t="s">
        <v>81</v>
      </c>
      <c r="K678" s="245">
        <v>2.1999999999999999E-2</v>
      </c>
      <c r="L678" s="245" t="s">
        <v>32</v>
      </c>
      <c r="M678" s="245">
        <v>0.39</v>
      </c>
      <c r="N678" s="245">
        <v>1400</v>
      </c>
      <c r="O678" s="245">
        <v>60</v>
      </c>
      <c r="P678" s="245">
        <v>60</v>
      </c>
      <c r="Q678" s="245"/>
      <c r="R678" s="245"/>
      <c r="S678" s="245" t="s">
        <v>768</v>
      </c>
      <c r="T678" s="247">
        <v>47118</v>
      </c>
      <c r="U678" s="246" t="s">
        <v>2184</v>
      </c>
      <c r="V678" s="246" t="s">
        <v>2185</v>
      </c>
    </row>
    <row r="679" spans="1:82" s="171" customFormat="1" ht="25.5" x14ac:dyDescent="0.2">
      <c r="A679" s="257">
        <v>28</v>
      </c>
      <c r="B679" s="257">
        <v>25080111</v>
      </c>
      <c r="C679" s="258" t="s">
        <v>874</v>
      </c>
      <c r="D679" s="258" t="s">
        <v>849</v>
      </c>
      <c r="E679" s="258" t="s">
        <v>967</v>
      </c>
      <c r="F679" s="258" t="s">
        <v>967</v>
      </c>
      <c r="G679" s="257">
        <v>87</v>
      </c>
      <c r="H679" s="258" t="s">
        <v>164</v>
      </c>
      <c r="I679" s="344"/>
      <c r="J679" s="257" t="s">
        <v>81</v>
      </c>
      <c r="K679" s="257">
        <v>2.3E-2</v>
      </c>
      <c r="L679" s="259" t="s">
        <v>112</v>
      </c>
      <c r="M679" s="257">
        <v>0.39</v>
      </c>
      <c r="N679" s="257">
        <v>1400</v>
      </c>
      <c r="O679" s="257">
        <v>60</v>
      </c>
      <c r="P679" s="257">
        <v>60</v>
      </c>
      <c r="Q679" s="257"/>
      <c r="R679" s="257"/>
      <c r="S679" s="257" t="s">
        <v>768</v>
      </c>
      <c r="T679" s="260">
        <v>46752</v>
      </c>
      <c r="U679" s="258" t="s">
        <v>2569</v>
      </c>
      <c r="V679" s="258" t="s">
        <v>2570</v>
      </c>
    </row>
    <row r="680" spans="1:82" s="171" customFormat="1" ht="25.5" x14ac:dyDescent="0.2">
      <c r="A680" s="245">
        <v>28</v>
      </c>
      <c r="B680" s="245">
        <v>25080112</v>
      </c>
      <c r="C680" s="246" t="s">
        <v>874</v>
      </c>
      <c r="D680" s="246" t="s">
        <v>849</v>
      </c>
      <c r="E680" s="246" t="s">
        <v>80</v>
      </c>
      <c r="F680" s="246" t="s">
        <v>80</v>
      </c>
      <c r="G680" s="245">
        <v>87</v>
      </c>
      <c r="H680" s="246" t="s">
        <v>164</v>
      </c>
      <c r="I680" s="276"/>
      <c r="J680" s="245" t="s">
        <v>81</v>
      </c>
      <c r="K680" s="245">
        <v>2.1999999999999999E-2</v>
      </c>
      <c r="L680" s="610" t="s">
        <v>32</v>
      </c>
      <c r="M680" s="245">
        <v>0.39</v>
      </c>
      <c r="N680" s="245">
        <v>1400</v>
      </c>
      <c r="O680" s="245">
        <v>60</v>
      </c>
      <c r="P680" s="245">
        <v>60</v>
      </c>
      <c r="Q680" s="245"/>
      <c r="R680" s="245"/>
      <c r="S680" s="245" t="s">
        <v>768</v>
      </c>
      <c r="T680" s="247">
        <v>46752</v>
      </c>
      <c r="U680" s="246" t="s">
        <v>2569</v>
      </c>
      <c r="V680" s="246" t="s">
        <v>2570</v>
      </c>
    </row>
    <row r="681" spans="1:82" s="171" customFormat="1" ht="25.5" x14ac:dyDescent="0.2">
      <c r="A681" s="245">
        <v>28</v>
      </c>
      <c r="B681" s="245">
        <v>25080113</v>
      </c>
      <c r="C681" s="246" t="s">
        <v>874</v>
      </c>
      <c r="D681" s="246" t="s">
        <v>849</v>
      </c>
      <c r="E681" s="246" t="s">
        <v>968</v>
      </c>
      <c r="F681" s="246" t="s">
        <v>968</v>
      </c>
      <c r="G681" s="245">
        <v>87</v>
      </c>
      <c r="H681" s="246" t="s">
        <v>164</v>
      </c>
      <c r="I681" s="276"/>
      <c r="J681" s="245" t="s">
        <v>81</v>
      </c>
      <c r="K681" s="245">
        <v>2.8000000000000001E-2</v>
      </c>
      <c r="L681" s="610" t="s">
        <v>165</v>
      </c>
      <c r="M681" s="245">
        <v>0.39</v>
      </c>
      <c r="N681" s="245">
        <v>1400</v>
      </c>
      <c r="O681" s="245">
        <v>60</v>
      </c>
      <c r="P681" s="245">
        <v>60</v>
      </c>
      <c r="Q681" s="245"/>
      <c r="R681" s="245"/>
      <c r="S681" s="245" t="s">
        <v>768</v>
      </c>
      <c r="T681" s="247">
        <v>46752</v>
      </c>
      <c r="U681" s="246" t="s">
        <v>2571</v>
      </c>
      <c r="V681" s="246" t="s">
        <v>2572</v>
      </c>
    </row>
    <row r="682" spans="1:82" s="171" customFormat="1" ht="25.5" x14ac:dyDescent="0.2">
      <c r="A682" s="245">
        <v>28</v>
      </c>
      <c r="B682" s="245">
        <v>25080114</v>
      </c>
      <c r="C682" s="246" t="s">
        <v>874</v>
      </c>
      <c r="D682" s="246" t="s">
        <v>849</v>
      </c>
      <c r="E682" s="246" t="s">
        <v>83</v>
      </c>
      <c r="F682" s="246" t="s">
        <v>83</v>
      </c>
      <c r="G682" s="245">
        <v>87</v>
      </c>
      <c r="H682" s="246" t="s">
        <v>164</v>
      </c>
      <c r="I682" s="276"/>
      <c r="J682" s="245" t="s">
        <v>81</v>
      </c>
      <c r="K682" s="245">
        <v>2.5999999999999999E-2</v>
      </c>
      <c r="L682" s="610" t="s">
        <v>111</v>
      </c>
      <c r="M682" s="245">
        <v>0.39</v>
      </c>
      <c r="N682" s="245">
        <v>1400</v>
      </c>
      <c r="O682" s="245">
        <v>60</v>
      </c>
      <c r="P682" s="245">
        <v>60</v>
      </c>
      <c r="Q682" s="245"/>
      <c r="R682" s="245"/>
      <c r="S682" s="245" t="s">
        <v>768</v>
      </c>
      <c r="T682" s="247">
        <v>46752</v>
      </c>
      <c r="U682" s="246" t="s">
        <v>2571</v>
      </c>
      <c r="V682" s="246" t="s">
        <v>2572</v>
      </c>
    </row>
    <row r="683" spans="1:82" s="171" customFormat="1" ht="25.5" x14ac:dyDescent="0.2">
      <c r="A683" s="606">
        <v>28</v>
      </c>
      <c r="B683" s="606">
        <v>25080115</v>
      </c>
      <c r="C683" s="607" t="s">
        <v>874</v>
      </c>
      <c r="D683" s="607" t="s">
        <v>849</v>
      </c>
      <c r="E683" s="607" t="s">
        <v>82</v>
      </c>
      <c r="F683" s="607" t="s">
        <v>82</v>
      </c>
      <c r="G683" s="606">
        <v>87</v>
      </c>
      <c r="H683" s="607" t="s">
        <v>164</v>
      </c>
      <c r="I683" s="608"/>
      <c r="J683" s="606" t="s">
        <v>81</v>
      </c>
      <c r="K683" s="606">
        <v>2.5000000000000001E-2</v>
      </c>
      <c r="L683" s="656" t="s">
        <v>530</v>
      </c>
      <c r="M683" s="606">
        <v>0.39</v>
      </c>
      <c r="N683" s="606">
        <v>1400</v>
      </c>
      <c r="O683" s="606">
        <v>60</v>
      </c>
      <c r="P683" s="606">
        <v>60</v>
      </c>
      <c r="Q683" s="606"/>
      <c r="R683" s="606"/>
      <c r="S683" s="606" t="s">
        <v>768</v>
      </c>
      <c r="T683" s="609">
        <v>46752</v>
      </c>
      <c r="U683" s="607" t="s">
        <v>2571</v>
      </c>
      <c r="V683" s="607" t="s">
        <v>2572</v>
      </c>
    </row>
    <row r="684" spans="1:82" s="171" customFormat="1" ht="25.5" x14ac:dyDescent="0.2">
      <c r="A684" s="245">
        <v>28</v>
      </c>
      <c r="B684" s="245">
        <v>26090305</v>
      </c>
      <c r="C684" s="246" t="s">
        <v>874</v>
      </c>
      <c r="D684" s="246" t="s">
        <v>849</v>
      </c>
      <c r="E684" s="246" t="s">
        <v>1839</v>
      </c>
      <c r="F684" s="246" t="s">
        <v>1839</v>
      </c>
      <c r="G684" s="245">
        <v>17</v>
      </c>
      <c r="H684" s="246" t="s">
        <v>26</v>
      </c>
      <c r="I684" s="276"/>
      <c r="J684" s="245">
        <v>30</v>
      </c>
      <c r="K684" s="245">
        <v>1.7999999999999999E-2</v>
      </c>
      <c r="L684" s="245" t="s">
        <v>623</v>
      </c>
      <c r="M684" s="245">
        <v>0.39</v>
      </c>
      <c r="N684" s="245">
        <v>1400</v>
      </c>
      <c r="O684" s="245">
        <v>60</v>
      </c>
      <c r="P684" s="245">
        <v>60</v>
      </c>
      <c r="Q684" s="245"/>
      <c r="R684" s="245"/>
      <c r="S684" s="245" t="s">
        <v>768</v>
      </c>
      <c r="T684" s="247">
        <v>47118</v>
      </c>
      <c r="U684" s="246"/>
      <c r="V684" s="246"/>
    </row>
    <row r="685" spans="1:82" s="171" customFormat="1" ht="25.5" x14ac:dyDescent="0.2">
      <c r="A685" s="245">
        <v>28</v>
      </c>
      <c r="B685" s="245">
        <v>26090311</v>
      </c>
      <c r="C685" s="246" t="s">
        <v>874</v>
      </c>
      <c r="D685" s="246" t="s">
        <v>849</v>
      </c>
      <c r="E685" s="246" t="s">
        <v>1840</v>
      </c>
      <c r="F685" s="246" t="s">
        <v>1840</v>
      </c>
      <c r="G685" s="245">
        <v>17</v>
      </c>
      <c r="H685" s="246" t="s">
        <v>26</v>
      </c>
      <c r="I685" s="276"/>
      <c r="J685" s="245">
        <v>30</v>
      </c>
      <c r="K685" s="245">
        <v>2.5999999999999999E-2</v>
      </c>
      <c r="L685" s="245" t="s">
        <v>219</v>
      </c>
      <c r="M685" s="245">
        <v>0.39</v>
      </c>
      <c r="N685" s="245">
        <v>1400</v>
      </c>
      <c r="O685" s="245">
        <v>60</v>
      </c>
      <c r="P685" s="245">
        <v>60</v>
      </c>
      <c r="Q685" s="245"/>
      <c r="R685" s="245"/>
      <c r="S685" s="245" t="s">
        <v>768</v>
      </c>
      <c r="T685" s="247">
        <v>47118</v>
      </c>
      <c r="U685" s="246" t="s">
        <v>2186</v>
      </c>
      <c r="V685" s="246" t="s">
        <v>2187</v>
      </c>
    </row>
    <row r="686" spans="1:82" s="171" customFormat="1" ht="25.5" x14ac:dyDescent="0.2">
      <c r="A686" s="245">
        <v>28</v>
      </c>
      <c r="B686" s="245">
        <v>26090312</v>
      </c>
      <c r="C686" s="246" t="s">
        <v>874</v>
      </c>
      <c r="D686" s="246" t="s">
        <v>849</v>
      </c>
      <c r="E686" s="246" t="s">
        <v>1840</v>
      </c>
      <c r="F686" s="246" t="s">
        <v>1840</v>
      </c>
      <c r="G686" s="245">
        <v>17</v>
      </c>
      <c r="H686" s="246" t="s">
        <v>26</v>
      </c>
      <c r="I686" s="276"/>
      <c r="J686" s="245">
        <v>30</v>
      </c>
      <c r="K686" s="245">
        <v>2.5000000000000001E-2</v>
      </c>
      <c r="L686" s="245" t="s">
        <v>221</v>
      </c>
      <c r="M686" s="245">
        <v>0.39</v>
      </c>
      <c r="N686" s="245">
        <v>1400</v>
      </c>
      <c r="O686" s="245">
        <v>60</v>
      </c>
      <c r="P686" s="245">
        <v>60</v>
      </c>
      <c r="Q686" s="245"/>
      <c r="R686" s="245"/>
      <c r="S686" s="245" t="s">
        <v>768</v>
      </c>
      <c r="T686" s="247">
        <v>47118</v>
      </c>
      <c r="U686" s="246" t="s">
        <v>2186</v>
      </c>
      <c r="V686" s="246" t="s">
        <v>2187</v>
      </c>
    </row>
    <row r="687" spans="1:82" s="171" customFormat="1" ht="25.5" x14ac:dyDescent="0.2">
      <c r="A687" s="245">
        <v>28</v>
      </c>
      <c r="B687" s="245">
        <v>26090321</v>
      </c>
      <c r="C687" s="246" t="s">
        <v>874</v>
      </c>
      <c r="D687" s="246" t="s">
        <v>849</v>
      </c>
      <c r="E687" s="246" t="s">
        <v>2188</v>
      </c>
      <c r="F687" s="246" t="s">
        <v>2188</v>
      </c>
      <c r="G687" s="245">
        <v>17</v>
      </c>
      <c r="H687" s="246" t="s">
        <v>26</v>
      </c>
      <c r="I687" s="276"/>
      <c r="J687" s="245">
        <v>35</v>
      </c>
      <c r="K687" s="245">
        <v>2.5999999999999999E-2</v>
      </c>
      <c r="L687" s="245" t="s">
        <v>2189</v>
      </c>
      <c r="M687" s="245">
        <v>0.39</v>
      </c>
      <c r="N687" s="245">
        <v>1400</v>
      </c>
      <c r="O687" s="245">
        <v>60</v>
      </c>
      <c r="P687" s="245">
        <v>60</v>
      </c>
      <c r="Q687" s="245"/>
      <c r="R687" s="245"/>
      <c r="S687" s="245" t="s">
        <v>768</v>
      </c>
      <c r="T687" s="247">
        <v>47118</v>
      </c>
      <c r="U687" s="246" t="s">
        <v>2190</v>
      </c>
      <c r="V687" s="246" t="s">
        <v>2191</v>
      </c>
    </row>
    <row r="688" spans="1:82" s="171" customFormat="1" ht="25.5" x14ac:dyDescent="0.2">
      <c r="A688" s="245">
        <v>28</v>
      </c>
      <c r="B688" s="245">
        <v>26090322</v>
      </c>
      <c r="C688" s="246" t="s">
        <v>874</v>
      </c>
      <c r="D688" s="246" t="s">
        <v>849</v>
      </c>
      <c r="E688" s="246" t="s">
        <v>2188</v>
      </c>
      <c r="F688" s="246" t="s">
        <v>2188</v>
      </c>
      <c r="G688" s="245">
        <v>17</v>
      </c>
      <c r="H688" s="246" t="s">
        <v>26</v>
      </c>
      <c r="I688" s="276"/>
      <c r="J688" s="245">
        <v>35</v>
      </c>
      <c r="K688" s="245">
        <v>2.5000000000000001E-2</v>
      </c>
      <c r="L688" s="245">
        <v>60</v>
      </c>
      <c r="M688" s="245">
        <v>0.39</v>
      </c>
      <c r="N688" s="245">
        <v>1400</v>
      </c>
      <c r="O688" s="245">
        <v>60</v>
      </c>
      <c r="P688" s="245">
        <v>60</v>
      </c>
      <c r="Q688" s="245"/>
      <c r="R688" s="245"/>
      <c r="S688" s="245" t="s">
        <v>768</v>
      </c>
      <c r="T688" s="247">
        <v>47118</v>
      </c>
      <c r="U688" s="246" t="s">
        <v>2190</v>
      </c>
      <c r="V688" s="246" t="s">
        <v>2191</v>
      </c>
    </row>
    <row r="689" spans="1:22" s="171" customFormat="1" ht="25.5" x14ac:dyDescent="0.2">
      <c r="A689" s="245">
        <v>28</v>
      </c>
      <c r="B689" s="245">
        <v>26090323</v>
      </c>
      <c r="C689" s="246" t="s">
        <v>874</v>
      </c>
      <c r="D689" s="246" t="s">
        <v>849</v>
      </c>
      <c r="E689" s="246" t="s">
        <v>2188</v>
      </c>
      <c r="F689" s="246" t="s">
        <v>2188</v>
      </c>
      <c r="G689" s="245">
        <v>17</v>
      </c>
      <c r="H689" s="246" t="s">
        <v>26</v>
      </c>
      <c r="I689" s="276"/>
      <c r="J689" s="245">
        <v>35</v>
      </c>
      <c r="K689" s="245">
        <v>2.4E-2</v>
      </c>
      <c r="L689" s="245" t="s">
        <v>219</v>
      </c>
      <c r="M689" s="245">
        <v>0.39</v>
      </c>
      <c r="N689" s="245">
        <v>1400</v>
      </c>
      <c r="O689" s="245">
        <v>60</v>
      </c>
      <c r="P689" s="245">
        <v>60</v>
      </c>
      <c r="Q689" s="245"/>
      <c r="R689" s="245"/>
      <c r="S689" s="257" t="s">
        <v>768</v>
      </c>
      <c r="T689" s="247">
        <v>47118</v>
      </c>
      <c r="U689" s="246" t="s">
        <v>2190</v>
      </c>
      <c r="V689" s="246" t="s">
        <v>2191</v>
      </c>
    </row>
    <row r="690" spans="1:22" s="171" customFormat="1" ht="25.5" x14ac:dyDescent="0.2">
      <c r="A690" s="245">
        <v>28</v>
      </c>
      <c r="B690" s="245">
        <v>26090324</v>
      </c>
      <c r="C690" s="246" t="s">
        <v>874</v>
      </c>
      <c r="D690" s="246" t="s">
        <v>849</v>
      </c>
      <c r="E690" s="246" t="s">
        <v>2188</v>
      </c>
      <c r="F690" s="246" t="s">
        <v>2188</v>
      </c>
      <c r="G690" s="245">
        <v>17</v>
      </c>
      <c r="H690" s="246" t="s">
        <v>26</v>
      </c>
      <c r="I690" s="276"/>
      <c r="J690" s="245">
        <v>35</v>
      </c>
      <c r="K690" s="245">
        <v>2.3E-2</v>
      </c>
      <c r="L690" s="245" t="s">
        <v>181</v>
      </c>
      <c r="M690" s="245">
        <v>0.39</v>
      </c>
      <c r="N690" s="245">
        <v>1400</v>
      </c>
      <c r="O690" s="245">
        <v>60</v>
      </c>
      <c r="P690" s="245">
        <v>60</v>
      </c>
      <c r="Q690" s="245"/>
      <c r="R690" s="245"/>
      <c r="S690" s="245" t="s">
        <v>768</v>
      </c>
      <c r="T690" s="247">
        <v>47118</v>
      </c>
      <c r="U690" s="246" t="s">
        <v>2190</v>
      </c>
      <c r="V690" s="246" t="s">
        <v>2191</v>
      </c>
    </row>
    <row r="691" spans="1:22" s="171" customFormat="1" ht="25.5" x14ac:dyDescent="0.2">
      <c r="A691" s="245">
        <v>28</v>
      </c>
      <c r="B691" s="245">
        <v>26090331</v>
      </c>
      <c r="C691" s="246" t="s">
        <v>874</v>
      </c>
      <c r="D691" s="246" t="s">
        <v>849</v>
      </c>
      <c r="E691" s="246" t="s">
        <v>1841</v>
      </c>
      <c r="F691" s="246" t="s">
        <v>1842</v>
      </c>
      <c r="G691" s="245">
        <v>17</v>
      </c>
      <c r="H691" s="246" t="s">
        <v>26</v>
      </c>
      <c r="I691" s="276"/>
      <c r="J691" s="245" t="s">
        <v>2937</v>
      </c>
      <c r="K691" s="245">
        <v>2.8000000000000001E-2</v>
      </c>
      <c r="L691" s="245" t="s">
        <v>2192</v>
      </c>
      <c r="M691" s="245">
        <v>0.39</v>
      </c>
      <c r="N691" s="245">
        <v>1400</v>
      </c>
      <c r="O691" s="245">
        <v>60</v>
      </c>
      <c r="P691" s="245">
        <v>60</v>
      </c>
      <c r="Q691" s="245"/>
      <c r="R691" s="245"/>
      <c r="S691" s="245" t="s">
        <v>768</v>
      </c>
      <c r="T691" s="247">
        <v>47118</v>
      </c>
      <c r="U691" s="246"/>
      <c r="V691" s="246"/>
    </row>
    <row r="692" spans="1:22" s="171" customFormat="1" ht="25.5" x14ac:dyDescent="0.2">
      <c r="A692" s="245">
        <v>28</v>
      </c>
      <c r="B692" s="245">
        <v>25090051</v>
      </c>
      <c r="C692" s="246" t="s">
        <v>874</v>
      </c>
      <c r="D692" s="246" t="s">
        <v>849</v>
      </c>
      <c r="E692" s="246" t="s">
        <v>1407</v>
      </c>
      <c r="F692" s="246" t="s">
        <v>1408</v>
      </c>
      <c r="G692" s="245">
        <v>17</v>
      </c>
      <c r="H692" s="246" t="s">
        <v>26</v>
      </c>
      <c r="I692" s="276"/>
      <c r="J692" s="245">
        <v>30</v>
      </c>
      <c r="K692" s="245">
        <v>2.7E-2</v>
      </c>
      <c r="L692" s="610" t="s">
        <v>1769</v>
      </c>
      <c r="M692" s="245">
        <v>0.39</v>
      </c>
      <c r="N692" s="245">
        <v>1400</v>
      </c>
      <c r="O692" s="245">
        <v>60</v>
      </c>
      <c r="P692" s="245">
        <v>60</v>
      </c>
      <c r="Q692" s="245"/>
      <c r="R692" s="245"/>
      <c r="S692" s="245" t="s">
        <v>768</v>
      </c>
      <c r="T692" s="247">
        <v>46752</v>
      </c>
      <c r="U692" s="246" t="s">
        <v>2573</v>
      </c>
      <c r="V692" s="246" t="s">
        <v>2187</v>
      </c>
    </row>
    <row r="693" spans="1:22" s="171" customFormat="1" ht="25.5" x14ac:dyDescent="0.2">
      <c r="A693" s="245">
        <v>28</v>
      </c>
      <c r="B693" s="245">
        <v>25090052</v>
      </c>
      <c r="C693" s="246" t="s">
        <v>874</v>
      </c>
      <c r="D693" s="246" t="s">
        <v>849</v>
      </c>
      <c r="E693" s="246" t="s">
        <v>1407</v>
      </c>
      <c r="F693" s="246" t="s">
        <v>1408</v>
      </c>
      <c r="G693" s="245">
        <v>17</v>
      </c>
      <c r="H693" s="246" t="s">
        <v>26</v>
      </c>
      <c r="I693" s="276"/>
      <c r="J693" s="245">
        <v>30</v>
      </c>
      <c r="K693" s="245">
        <v>2.5999999999999999E-2</v>
      </c>
      <c r="L693" s="610" t="s">
        <v>219</v>
      </c>
      <c r="M693" s="245">
        <v>0.39</v>
      </c>
      <c r="N693" s="245">
        <v>1400</v>
      </c>
      <c r="O693" s="245">
        <v>60</v>
      </c>
      <c r="P693" s="245">
        <v>60</v>
      </c>
      <c r="Q693" s="245"/>
      <c r="R693" s="245"/>
      <c r="S693" s="245" t="s">
        <v>768</v>
      </c>
      <c r="T693" s="247">
        <v>46752</v>
      </c>
      <c r="U693" s="246" t="s">
        <v>2573</v>
      </c>
      <c r="V693" s="246" t="s">
        <v>2187</v>
      </c>
    </row>
    <row r="694" spans="1:22" s="171" customFormat="1" ht="25.5" x14ac:dyDescent="0.2">
      <c r="A694" s="245">
        <v>28</v>
      </c>
      <c r="B694" s="245">
        <v>25090053</v>
      </c>
      <c r="C694" s="246" t="s">
        <v>874</v>
      </c>
      <c r="D694" s="246" t="s">
        <v>849</v>
      </c>
      <c r="E694" s="246" t="s">
        <v>1407</v>
      </c>
      <c r="F694" s="246" t="s">
        <v>1408</v>
      </c>
      <c r="G694" s="245">
        <v>17</v>
      </c>
      <c r="H694" s="246" t="s">
        <v>26</v>
      </c>
      <c r="I694" s="276"/>
      <c r="J694" s="245">
        <v>30</v>
      </c>
      <c r="K694" s="245">
        <v>2.5000000000000001E-2</v>
      </c>
      <c r="L694" s="610" t="s">
        <v>1770</v>
      </c>
      <c r="M694" s="245">
        <v>0.39</v>
      </c>
      <c r="N694" s="245">
        <v>1400</v>
      </c>
      <c r="O694" s="245">
        <v>60</v>
      </c>
      <c r="P694" s="245">
        <v>60</v>
      </c>
      <c r="Q694" s="245"/>
      <c r="R694" s="245"/>
      <c r="S694" s="245" t="s">
        <v>768</v>
      </c>
      <c r="T694" s="247">
        <v>46752</v>
      </c>
      <c r="U694" s="246" t="s">
        <v>2573</v>
      </c>
      <c r="V694" s="246" t="s">
        <v>2187</v>
      </c>
    </row>
    <row r="695" spans="1:22" s="171" customFormat="1" ht="25.5" x14ac:dyDescent="0.2">
      <c r="A695" s="245">
        <v>28</v>
      </c>
      <c r="B695" s="245">
        <v>25090056</v>
      </c>
      <c r="C695" s="246" t="s">
        <v>874</v>
      </c>
      <c r="D695" s="246" t="s">
        <v>849</v>
      </c>
      <c r="E695" s="246" t="s">
        <v>1411</v>
      </c>
      <c r="F695" s="246" t="s">
        <v>1411</v>
      </c>
      <c r="G695" s="245">
        <v>17</v>
      </c>
      <c r="H695" s="246" t="s">
        <v>26</v>
      </c>
      <c r="I695" s="276"/>
      <c r="J695" s="245">
        <v>30</v>
      </c>
      <c r="K695" s="245">
        <v>0.02</v>
      </c>
      <c r="L695" s="610" t="s">
        <v>821</v>
      </c>
      <c r="M695" s="245">
        <v>0.39</v>
      </c>
      <c r="N695" s="245">
        <v>1400</v>
      </c>
      <c r="O695" s="245">
        <v>60</v>
      </c>
      <c r="P695" s="245">
        <v>60</v>
      </c>
      <c r="Q695" s="245"/>
      <c r="R695" s="245"/>
      <c r="S695" s="245" t="s">
        <v>768</v>
      </c>
      <c r="T695" s="247">
        <v>46752</v>
      </c>
      <c r="U695" s="246" t="s">
        <v>2574</v>
      </c>
      <c r="V695" s="246" t="s">
        <v>2575</v>
      </c>
    </row>
    <row r="696" spans="1:22" s="171" customFormat="1" ht="25.5" x14ac:dyDescent="0.2">
      <c r="A696" s="245">
        <v>28</v>
      </c>
      <c r="B696" s="245">
        <v>25090058</v>
      </c>
      <c r="C696" s="246" t="s">
        <v>874</v>
      </c>
      <c r="D696" s="246" t="s">
        <v>849</v>
      </c>
      <c r="E696" s="246" t="s">
        <v>2287</v>
      </c>
      <c r="F696" s="246" t="s">
        <v>2577</v>
      </c>
      <c r="G696" s="245">
        <v>17</v>
      </c>
      <c r="H696" s="246" t="s">
        <v>26</v>
      </c>
      <c r="I696" s="276"/>
      <c r="J696" s="245">
        <v>30</v>
      </c>
      <c r="K696" s="245">
        <v>2.7E-2</v>
      </c>
      <c r="L696" s="610" t="s">
        <v>595</v>
      </c>
      <c r="M696" s="245">
        <v>0.39</v>
      </c>
      <c r="N696" s="245">
        <v>1400</v>
      </c>
      <c r="O696" s="245">
        <v>60</v>
      </c>
      <c r="P696" s="245">
        <v>60</v>
      </c>
      <c r="Q696" s="245"/>
      <c r="R696" s="245"/>
      <c r="S696" s="245" t="s">
        <v>768</v>
      </c>
      <c r="T696" s="247">
        <v>46752</v>
      </c>
      <c r="U696" s="246" t="s">
        <v>2578</v>
      </c>
      <c r="V696" s="246" t="s">
        <v>2579</v>
      </c>
    </row>
    <row r="697" spans="1:22" s="803" customFormat="1" ht="177.75" customHeight="1" x14ac:dyDescent="0.2">
      <c r="A697" s="245">
        <v>28</v>
      </c>
      <c r="B697" s="245">
        <v>25090057</v>
      </c>
      <c r="C697" s="246" t="s">
        <v>874</v>
      </c>
      <c r="D697" s="246" t="s">
        <v>849</v>
      </c>
      <c r="E697" s="246" t="s">
        <v>2576</v>
      </c>
      <c r="F697" s="246" t="s">
        <v>2576</v>
      </c>
      <c r="G697" s="245">
        <v>17</v>
      </c>
      <c r="H697" s="246" t="s">
        <v>26</v>
      </c>
      <c r="I697" s="276"/>
      <c r="J697" s="610">
        <v>30</v>
      </c>
      <c r="K697" s="245" t="s">
        <v>87</v>
      </c>
      <c r="L697" s="610" t="s">
        <v>1482</v>
      </c>
      <c r="M697" s="245">
        <v>0.39</v>
      </c>
      <c r="N697" s="245">
        <v>1400</v>
      </c>
      <c r="O697" s="245">
        <v>60</v>
      </c>
      <c r="P697" s="245">
        <v>60</v>
      </c>
      <c r="Q697" s="245"/>
      <c r="R697" s="245"/>
      <c r="S697" s="245" t="s">
        <v>768</v>
      </c>
      <c r="T697" s="247">
        <v>46752</v>
      </c>
      <c r="U697" s="819" t="s">
        <v>1955</v>
      </c>
      <c r="V697" s="246" t="s">
        <v>1956</v>
      </c>
    </row>
    <row r="698" spans="1:22" s="805" customFormat="1" ht="25.5" x14ac:dyDescent="0.2">
      <c r="A698" s="245">
        <v>28</v>
      </c>
      <c r="B698" s="245">
        <v>25050095</v>
      </c>
      <c r="C698" s="246" t="s">
        <v>874</v>
      </c>
      <c r="D698" s="246" t="s">
        <v>849</v>
      </c>
      <c r="E698" s="246" t="s">
        <v>342</v>
      </c>
      <c r="F698" s="246" t="s">
        <v>342</v>
      </c>
      <c r="G698" s="245">
        <v>17</v>
      </c>
      <c r="H698" s="246" t="s">
        <v>26</v>
      </c>
      <c r="I698" s="276"/>
      <c r="J698" s="610">
        <v>30</v>
      </c>
      <c r="K698" s="245">
        <v>2.1999999999999999E-2</v>
      </c>
      <c r="L698" s="610" t="s">
        <v>532</v>
      </c>
      <c r="M698" s="245">
        <v>0.39</v>
      </c>
      <c r="N698" s="245">
        <v>1400</v>
      </c>
      <c r="O698" s="245">
        <v>60</v>
      </c>
      <c r="P698" s="245">
        <v>60</v>
      </c>
      <c r="Q698" s="245"/>
      <c r="R698" s="245"/>
      <c r="S698" s="245" t="s">
        <v>768</v>
      </c>
      <c r="T698" s="247">
        <v>46568</v>
      </c>
      <c r="U698" s="246" t="s">
        <v>2365</v>
      </c>
      <c r="V698" s="246" t="s">
        <v>2366</v>
      </c>
    </row>
    <row r="699" spans="1:22" s="171" customFormat="1" ht="25.5" x14ac:dyDescent="0.2">
      <c r="A699" s="245">
        <v>28</v>
      </c>
      <c r="B699" s="245">
        <v>25050096</v>
      </c>
      <c r="C699" s="246" t="s">
        <v>874</v>
      </c>
      <c r="D699" s="246" t="s">
        <v>849</v>
      </c>
      <c r="E699" s="246" t="s">
        <v>1409</v>
      </c>
      <c r="F699" s="246" t="s">
        <v>1409</v>
      </c>
      <c r="G699" s="245">
        <v>17</v>
      </c>
      <c r="H699" s="246" t="s">
        <v>26</v>
      </c>
      <c r="I699" s="276"/>
      <c r="J699" s="610">
        <v>30</v>
      </c>
      <c r="K699" s="245">
        <v>2.1999999999999999E-2</v>
      </c>
      <c r="L699" s="610" t="s">
        <v>482</v>
      </c>
      <c r="M699" s="245">
        <v>0.39</v>
      </c>
      <c r="N699" s="245">
        <v>1400</v>
      </c>
      <c r="O699" s="245">
        <v>60</v>
      </c>
      <c r="P699" s="245">
        <v>60</v>
      </c>
      <c r="Q699" s="245"/>
      <c r="R699" s="245"/>
      <c r="S699" s="245" t="s">
        <v>768</v>
      </c>
      <c r="T699" s="247">
        <v>46568</v>
      </c>
      <c r="U699" s="246" t="s">
        <v>2367</v>
      </c>
      <c r="V699" s="246" t="s">
        <v>2368</v>
      </c>
    </row>
    <row r="700" spans="1:22" s="171" customFormat="1" ht="25.5" x14ac:dyDescent="0.2">
      <c r="A700" s="245">
        <v>28</v>
      </c>
      <c r="B700" s="245">
        <v>25050097</v>
      </c>
      <c r="C700" s="246" t="s">
        <v>874</v>
      </c>
      <c r="D700" s="246" t="s">
        <v>849</v>
      </c>
      <c r="E700" s="246" t="s">
        <v>1410</v>
      </c>
      <c r="F700" s="246" t="s">
        <v>1410</v>
      </c>
      <c r="G700" s="245">
        <v>17</v>
      </c>
      <c r="H700" s="246" t="s">
        <v>26</v>
      </c>
      <c r="I700" s="276"/>
      <c r="J700" s="610">
        <v>30</v>
      </c>
      <c r="K700" s="245">
        <v>2.1999999999999999E-2</v>
      </c>
      <c r="L700" s="610" t="s">
        <v>58</v>
      </c>
      <c r="M700" s="245">
        <v>0.39</v>
      </c>
      <c r="N700" s="245">
        <v>1400</v>
      </c>
      <c r="O700" s="245">
        <v>60</v>
      </c>
      <c r="P700" s="245">
        <v>60</v>
      </c>
      <c r="Q700" s="245"/>
      <c r="R700" s="245"/>
      <c r="S700" s="245" t="s">
        <v>768</v>
      </c>
      <c r="T700" s="247">
        <v>46568</v>
      </c>
      <c r="U700" s="246" t="s">
        <v>2369</v>
      </c>
      <c r="V700" s="246" t="s">
        <v>2370</v>
      </c>
    </row>
    <row r="701" spans="1:22" s="171" customFormat="1" ht="25.5" x14ac:dyDescent="0.2">
      <c r="A701" s="245">
        <v>28</v>
      </c>
      <c r="B701" s="245">
        <v>25100091</v>
      </c>
      <c r="C701" s="246" t="s">
        <v>874</v>
      </c>
      <c r="D701" s="246" t="s">
        <v>849</v>
      </c>
      <c r="E701" s="246" t="s">
        <v>1704</v>
      </c>
      <c r="F701" s="246" t="s">
        <v>1704</v>
      </c>
      <c r="G701" s="245">
        <v>155</v>
      </c>
      <c r="H701" s="246" t="s">
        <v>1111</v>
      </c>
      <c r="I701" s="276"/>
      <c r="J701" s="245">
        <v>28</v>
      </c>
      <c r="K701" s="245">
        <v>2.7E-2</v>
      </c>
      <c r="L701" s="610" t="s">
        <v>165</v>
      </c>
      <c r="M701" s="245">
        <v>0.39</v>
      </c>
      <c r="N701" s="245">
        <v>1400</v>
      </c>
      <c r="O701" s="245">
        <v>60</v>
      </c>
      <c r="P701" s="245">
        <v>60</v>
      </c>
      <c r="Q701" s="245"/>
      <c r="R701" s="245"/>
      <c r="S701" s="245" t="s">
        <v>768</v>
      </c>
      <c r="T701" s="247">
        <v>46752</v>
      </c>
      <c r="U701" s="246" t="s">
        <v>2664</v>
      </c>
      <c r="V701" s="246" t="s">
        <v>2665</v>
      </c>
    </row>
    <row r="702" spans="1:22" s="171" customFormat="1" ht="25.5" x14ac:dyDescent="0.2">
      <c r="A702" s="245">
        <v>28</v>
      </c>
      <c r="B702" s="245">
        <v>25100092</v>
      </c>
      <c r="C702" s="246" t="s">
        <v>874</v>
      </c>
      <c r="D702" s="246" t="s">
        <v>849</v>
      </c>
      <c r="E702" s="246" t="s">
        <v>1704</v>
      </c>
      <c r="F702" s="246" t="s">
        <v>1704</v>
      </c>
      <c r="G702" s="245">
        <v>155</v>
      </c>
      <c r="H702" s="246" t="s">
        <v>1111</v>
      </c>
      <c r="I702" s="276"/>
      <c r="J702" s="245">
        <v>28</v>
      </c>
      <c r="K702" s="245">
        <v>2.5999999999999999E-2</v>
      </c>
      <c r="L702" s="610" t="s">
        <v>111</v>
      </c>
      <c r="M702" s="245">
        <v>0.39</v>
      </c>
      <c r="N702" s="245">
        <v>1400</v>
      </c>
      <c r="O702" s="245">
        <v>60</v>
      </c>
      <c r="P702" s="245">
        <v>60</v>
      </c>
      <c r="Q702" s="245"/>
      <c r="R702" s="245"/>
      <c r="S702" s="245" t="s">
        <v>768</v>
      </c>
      <c r="T702" s="247">
        <v>46752</v>
      </c>
      <c r="U702" s="246" t="s">
        <v>2664</v>
      </c>
      <c r="V702" s="246" t="s">
        <v>2665</v>
      </c>
    </row>
    <row r="703" spans="1:22" s="171" customFormat="1" ht="25.5" x14ac:dyDescent="0.2">
      <c r="A703" s="245">
        <v>28</v>
      </c>
      <c r="B703" s="245">
        <v>25100093</v>
      </c>
      <c r="C703" s="246" t="s">
        <v>874</v>
      </c>
      <c r="D703" s="246" t="s">
        <v>849</v>
      </c>
      <c r="E703" s="246" t="s">
        <v>1704</v>
      </c>
      <c r="F703" s="246" t="s">
        <v>1704</v>
      </c>
      <c r="G703" s="245">
        <v>155</v>
      </c>
      <c r="H703" s="246" t="s">
        <v>1111</v>
      </c>
      <c r="I703" s="276"/>
      <c r="J703" s="245">
        <v>28</v>
      </c>
      <c r="K703" s="245">
        <v>2.5000000000000001E-2</v>
      </c>
      <c r="L703" s="610" t="s">
        <v>530</v>
      </c>
      <c r="M703" s="245">
        <v>0.39</v>
      </c>
      <c r="N703" s="245">
        <v>1400</v>
      </c>
      <c r="O703" s="245">
        <v>60</v>
      </c>
      <c r="P703" s="245">
        <v>60</v>
      </c>
      <c r="Q703" s="245"/>
      <c r="R703" s="245"/>
      <c r="S703" s="245" t="s">
        <v>768</v>
      </c>
      <c r="T703" s="247">
        <v>46752</v>
      </c>
      <c r="U703" s="246" t="s">
        <v>2664</v>
      </c>
      <c r="V703" s="246" t="s">
        <v>2665</v>
      </c>
    </row>
    <row r="704" spans="1:22" s="171" customFormat="1" ht="25.5" x14ac:dyDescent="0.2">
      <c r="A704" s="245">
        <v>28</v>
      </c>
      <c r="B704" s="245">
        <v>25100095</v>
      </c>
      <c r="C704" s="246" t="s">
        <v>874</v>
      </c>
      <c r="D704" s="246" t="s">
        <v>849</v>
      </c>
      <c r="E704" s="246" t="s">
        <v>2666</v>
      </c>
      <c r="F704" s="246" t="s">
        <v>2666</v>
      </c>
      <c r="G704" s="245">
        <v>155</v>
      </c>
      <c r="H704" s="246" t="s">
        <v>1111</v>
      </c>
      <c r="I704" s="276"/>
      <c r="J704" s="245">
        <v>28</v>
      </c>
      <c r="K704" s="245">
        <v>2.1999999999999999E-2</v>
      </c>
      <c r="L704" s="610" t="s">
        <v>59</v>
      </c>
      <c r="M704" s="245">
        <v>0.39</v>
      </c>
      <c r="N704" s="245">
        <v>1400</v>
      </c>
      <c r="O704" s="245">
        <v>60</v>
      </c>
      <c r="P704" s="245">
        <v>60</v>
      </c>
      <c r="Q704" s="245"/>
      <c r="R704" s="245"/>
      <c r="S704" s="245" t="s">
        <v>768</v>
      </c>
      <c r="T704" s="247">
        <v>46752</v>
      </c>
      <c r="U704" s="246" t="s">
        <v>2373</v>
      </c>
      <c r="V704" s="246" t="s">
        <v>2374</v>
      </c>
    </row>
    <row r="705" spans="1:22" s="171" customFormat="1" ht="25.5" x14ac:dyDescent="0.2">
      <c r="A705" s="257">
        <v>28</v>
      </c>
      <c r="B705" s="257">
        <v>25060011</v>
      </c>
      <c r="C705" s="258" t="s">
        <v>874</v>
      </c>
      <c r="D705" s="258" t="s">
        <v>849</v>
      </c>
      <c r="E705" s="258" t="s">
        <v>2460</v>
      </c>
      <c r="F705" s="258" t="s">
        <v>2460</v>
      </c>
      <c r="G705" s="257">
        <v>155</v>
      </c>
      <c r="H705" s="258" t="s">
        <v>1111</v>
      </c>
      <c r="I705" s="344"/>
      <c r="J705" s="259">
        <v>28</v>
      </c>
      <c r="K705" s="257">
        <v>0.02</v>
      </c>
      <c r="L705" s="259" t="s">
        <v>28</v>
      </c>
      <c r="M705" s="257">
        <v>0.39</v>
      </c>
      <c r="N705" s="257">
        <v>1400</v>
      </c>
      <c r="O705" s="257">
        <v>60</v>
      </c>
      <c r="P705" s="257">
        <v>60</v>
      </c>
      <c r="Q705" s="257"/>
      <c r="R705" s="257"/>
      <c r="S705" s="257" t="s">
        <v>768</v>
      </c>
      <c r="T705" s="260">
        <v>46568</v>
      </c>
      <c r="U705" s="258" t="s">
        <v>2383</v>
      </c>
      <c r="V705" s="258" t="s">
        <v>2384</v>
      </c>
    </row>
    <row r="706" spans="1:22" s="171" customFormat="1" ht="25.5" x14ac:dyDescent="0.2">
      <c r="A706" s="257">
        <v>28</v>
      </c>
      <c r="B706" s="257">
        <v>25020071</v>
      </c>
      <c r="C706" s="258" t="s">
        <v>874</v>
      </c>
      <c r="D706" s="258" t="s">
        <v>849</v>
      </c>
      <c r="E706" s="258" t="s">
        <v>1701</v>
      </c>
      <c r="F706" s="258" t="s">
        <v>1701</v>
      </c>
      <c r="G706" s="257">
        <v>155</v>
      </c>
      <c r="H706" s="258" t="s">
        <v>1111</v>
      </c>
      <c r="I706" s="344"/>
      <c r="J706" s="259">
        <v>28</v>
      </c>
      <c r="K706" s="257">
        <v>2.1999999999999999E-2</v>
      </c>
      <c r="L706" s="259" t="s">
        <v>59</v>
      </c>
      <c r="M706" s="257">
        <v>0.39</v>
      </c>
      <c r="N706" s="257">
        <v>1400</v>
      </c>
      <c r="O706" s="257">
        <v>60</v>
      </c>
      <c r="P706" s="257">
        <v>60</v>
      </c>
      <c r="Q706" s="257"/>
      <c r="R706" s="257"/>
      <c r="S706" s="257" t="s">
        <v>768</v>
      </c>
      <c r="T706" s="260">
        <v>46568</v>
      </c>
      <c r="U706" s="258" t="s">
        <v>2371</v>
      </c>
      <c r="V706" s="258" t="s">
        <v>2372</v>
      </c>
    </row>
    <row r="707" spans="1:22" s="171" customFormat="1" ht="25.5" x14ac:dyDescent="0.2">
      <c r="A707" s="245">
        <v>28</v>
      </c>
      <c r="B707" s="245">
        <v>25020072</v>
      </c>
      <c r="C707" s="246" t="s">
        <v>874</v>
      </c>
      <c r="D707" s="246" t="s">
        <v>849</v>
      </c>
      <c r="E707" s="246" t="s">
        <v>1702</v>
      </c>
      <c r="F707" s="246" t="s">
        <v>1702</v>
      </c>
      <c r="G707" s="245">
        <v>155</v>
      </c>
      <c r="H707" s="246" t="s">
        <v>1111</v>
      </c>
      <c r="I707" s="276"/>
      <c r="J707" s="610">
        <v>28</v>
      </c>
      <c r="K707" s="245">
        <v>2.1999999999999999E-2</v>
      </c>
      <c r="L707" s="610" t="s">
        <v>59</v>
      </c>
      <c r="M707" s="245">
        <v>0.39</v>
      </c>
      <c r="N707" s="245">
        <v>1400</v>
      </c>
      <c r="O707" s="245">
        <v>60</v>
      </c>
      <c r="P707" s="245">
        <v>60</v>
      </c>
      <c r="Q707" s="245"/>
      <c r="R707" s="245"/>
      <c r="S707" s="245" t="s">
        <v>768</v>
      </c>
      <c r="T707" s="247">
        <v>46568</v>
      </c>
      <c r="U707" s="246" t="s">
        <v>2373</v>
      </c>
      <c r="V707" s="246" t="s">
        <v>2374</v>
      </c>
    </row>
    <row r="708" spans="1:22" s="171" customFormat="1" ht="25.5" x14ac:dyDescent="0.2">
      <c r="A708" s="245">
        <v>28</v>
      </c>
      <c r="B708" s="245">
        <v>25020073</v>
      </c>
      <c r="C708" s="246" t="s">
        <v>874</v>
      </c>
      <c r="D708" s="246" t="s">
        <v>849</v>
      </c>
      <c r="E708" s="246" t="s">
        <v>1907</v>
      </c>
      <c r="F708" s="246" t="s">
        <v>1907</v>
      </c>
      <c r="G708" s="245">
        <v>155</v>
      </c>
      <c r="H708" s="246" t="s">
        <v>1111</v>
      </c>
      <c r="I708" s="276"/>
      <c r="J708" s="610">
        <v>28</v>
      </c>
      <c r="K708" s="245">
        <v>2.1999999999999999E-2</v>
      </c>
      <c r="L708" s="610" t="s">
        <v>28</v>
      </c>
      <c r="M708" s="245">
        <v>0.39</v>
      </c>
      <c r="N708" s="245">
        <v>1400</v>
      </c>
      <c r="O708" s="245">
        <v>60</v>
      </c>
      <c r="P708" s="245">
        <v>60</v>
      </c>
      <c r="Q708" s="245"/>
      <c r="R708" s="245"/>
      <c r="S708" s="245" t="s">
        <v>768</v>
      </c>
      <c r="T708" s="247">
        <v>46568</v>
      </c>
      <c r="U708" s="246" t="s">
        <v>2375</v>
      </c>
      <c r="V708" s="246" t="s">
        <v>2376</v>
      </c>
    </row>
    <row r="709" spans="1:22" s="171" customFormat="1" ht="25.5" x14ac:dyDescent="0.2">
      <c r="A709" s="245">
        <v>28</v>
      </c>
      <c r="B709" s="245">
        <v>25020074</v>
      </c>
      <c r="C709" s="246" t="s">
        <v>874</v>
      </c>
      <c r="D709" s="246" t="s">
        <v>849</v>
      </c>
      <c r="E709" s="246" t="s">
        <v>2377</v>
      </c>
      <c r="F709" s="246" t="s">
        <v>2377</v>
      </c>
      <c r="G709" s="245">
        <v>155</v>
      </c>
      <c r="H709" s="246" t="s">
        <v>1111</v>
      </c>
      <c r="I709" s="276"/>
      <c r="J709" s="610">
        <v>28</v>
      </c>
      <c r="K709" s="245">
        <v>2.1999999999999999E-2</v>
      </c>
      <c r="L709" s="610" t="s">
        <v>28</v>
      </c>
      <c r="M709" s="245">
        <v>0.39</v>
      </c>
      <c r="N709" s="245">
        <v>1400</v>
      </c>
      <c r="O709" s="245">
        <v>60</v>
      </c>
      <c r="P709" s="245">
        <v>60</v>
      </c>
      <c r="Q709" s="245"/>
      <c r="R709" s="245"/>
      <c r="S709" s="245" t="s">
        <v>768</v>
      </c>
      <c r="T709" s="247">
        <v>46568</v>
      </c>
      <c r="U709" s="246" t="s">
        <v>2378</v>
      </c>
      <c r="V709" s="246" t="s">
        <v>2379</v>
      </c>
    </row>
    <row r="710" spans="1:22" s="171" customFormat="1" ht="25.5" x14ac:dyDescent="0.2">
      <c r="A710" s="245">
        <v>28</v>
      </c>
      <c r="B710" s="245">
        <v>25020075</v>
      </c>
      <c r="C710" s="246" t="s">
        <v>874</v>
      </c>
      <c r="D710" s="246" t="s">
        <v>849</v>
      </c>
      <c r="E710" s="246" t="s">
        <v>1908</v>
      </c>
      <c r="F710" s="246" t="s">
        <v>1908</v>
      </c>
      <c r="G710" s="245">
        <v>155</v>
      </c>
      <c r="H710" s="246" t="s">
        <v>1111</v>
      </c>
      <c r="I710" s="276"/>
      <c r="J710" s="610">
        <v>28</v>
      </c>
      <c r="K710" s="245">
        <v>2.1999999999999999E-2</v>
      </c>
      <c r="L710" s="610" t="s">
        <v>32</v>
      </c>
      <c r="M710" s="245">
        <v>0.39</v>
      </c>
      <c r="N710" s="245">
        <v>1400</v>
      </c>
      <c r="O710" s="245">
        <v>60</v>
      </c>
      <c r="P710" s="245">
        <v>60</v>
      </c>
      <c r="Q710" s="245"/>
      <c r="R710" s="245"/>
      <c r="S710" s="245" t="s">
        <v>768</v>
      </c>
      <c r="T710" s="247">
        <v>46568</v>
      </c>
      <c r="U710" s="246" t="s">
        <v>2380</v>
      </c>
      <c r="V710" s="246" t="s">
        <v>2381</v>
      </c>
    </row>
    <row r="711" spans="1:22" s="171" customFormat="1" ht="25.5" x14ac:dyDescent="0.2">
      <c r="A711" s="245">
        <v>28</v>
      </c>
      <c r="B711" s="245">
        <v>25020081</v>
      </c>
      <c r="C711" s="246" t="s">
        <v>874</v>
      </c>
      <c r="D711" s="246" t="s">
        <v>849</v>
      </c>
      <c r="E711" s="246" t="s">
        <v>1703</v>
      </c>
      <c r="F711" s="246" t="s">
        <v>1703</v>
      </c>
      <c r="G711" s="245">
        <v>155</v>
      </c>
      <c r="H711" s="246" t="s">
        <v>1111</v>
      </c>
      <c r="I711" s="276"/>
      <c r="J711" s="610">
        <v>28</v>
      </c>
      <c r="K711" s="245">
        <v>2.1000000000000001E-2</v>
      </c>
      <c r="L711" s="610" t="s">
        <v>2382</v>
      </c>
      <c r="M711" s="245">
        <v>0.39</v>
      </c>
      <c r="N711" s="245">
        <v>1400</v>
      </c>
      <c r="O711" s="245">
        <v>60</v>
      </c>
      <c r="P711" s="245">
        <v>60</v>
      </c>
      <c r="Q711" s="245"/>
      <c r="R711" s="245"/>
      <c r="S711" s="245" t="s">
        <v>768</v>
      </c>
      <c r="T711" s="247">
        <v>46568</v>
      </c>
      <c r="U711" s="246" t="s">
        <v>2383</v>
      </c>
      <c r="V711" s="246" t="s">
        <v>2384</v>
      </c>
    </row>
    <row r="712" spans="1:22" s="171" customFormat="1" ht="25.5" x14ac:dyDescent="0.2">
      <c r="A712" s="245">
        <v>28</v>
      </c>
      <c r="B712" s="245">
        <v>25020082</v>
      </c>
      <c r="C712" s="246" t="s">
        <v>874</v>
      </c>
      <c r="D712" s="246" t="s">
        <v>849</v>
      </c>
      <c r="E712" s="246" t="s">
        <v>1703</v>
      </c>
      <c r="F712" s="246" t="s">
        <v>1703</v>
      </c>
      <c r="G712" s="245">
        <v>155</v>
      </c>
      <c r="H712" s="246" t="s">
        <v>1111</v>
      </c>
      <c r="I712" s="276"/>
      <c r="J712" s="610">
        <v>28</v>
      </c>
      <c r="K712" s="245">
        <v>0.02</v>
      </c>
      <c r="L712" s="610" t="s">
        <v>1351</v>
      </c>
      <c r="M712" s="245">
        <v>0.39</v>
      </c>
      <c r="N712" s="245">
        <v>1400</v>
      </c>
      <c r="O712" s="245">
        <v>60</v>
      </c>
      <c r="P712" s="245">
        <v>60</v>
      </c>
      <c r="Q712" s="245"/>
      <c r="R712" s="245"/>
      <c r="S712" s="245" t="s">
        <v>768</v>
      </c>
      <c r="T712" s="247">
        <v>46568</v>
      </c>
      <c r="U712" s="246" t="s">
        <v>2383</v>
      </c>
      <c r="V712" s="246" t="s">
        <v>2384</v>
      </c>
    </row>
    <row r="713" spans="1:22" ht="39" customHeight="1" x14ac:dyDescent="0.2">
      <c r="A713" s="499">
        <v>56</v>
      </c>
      <c r="B713" s="519">
        <v>56.01</v>
      </c>
      <c r="C713" s="654" t="s">
        <v>1355</v>
      </c>
      <c r="D713" s="655" t="s">
        <v>1356</v>
      </c>
      <c r="E713" s="601" t="s">
        <v>1239</v>
      </c>
      <c r="F713" s="601" t="s">
        <v>1240</v>
      </c>
      <c r="G713" s="302"/>
      <c r="H713" s="303"/>
      <c r="I713" s="505"/>
      <c r="J713" s="783"/>
      <c r="K713" s="403">
        <v>3.5999999999999997E-2</v>
      </c>
      <c r="L713" s="342"/>
      <c r="M713" s="381"/>
      <c r="N713" s="342"/>
      <c r="O713" s="502"/>
      <c r="P713" s="502"/>
      <c r="Q713" s="499"/>
      <c r="R713" s="422" t="s">
        <v>768</v>
      </c>
      <c r="S713" s="499"/>
      <c r="T713" s="504"/>
      <c r="U713" s="601" t="s">
        <v>400</v>
      </c>
      <c r="V713" s="601" t="s">
        <v>624</v>
      </c>
    </row>
    <row r="714" spans="1:22" ht="25.5" x14ac:dyDescent="0.2">
      <c r="A714" s="245">
        <v>56</v>
      </c>
      <c r="B714" s="245">
        <v>24050071</v>
      </c>
      <c r="C714" s="246" t="s">
        <v>1355</v>
      </c>
      <c r="D714" s="246" t="s">
        <v>1356</v>
      </c>
      <c r="E714" s="246" t="s">
        <v>1786</v>
      </c>
      <c r="F714" s="246" t="s">
        <v>1786</v>
      </c>
      <c r="G714" s="245">
        <v>167</v>
      </c>
      <c r="H714" s="246" t="s">
        <v>1882</v>
      </c>
      <c r="I714" s="276"/>
      <c r="J714" s="610" t="s">
        <v>1787</v>
      </c>
      <c r="K714" s="245">
        <v>2.3E-2</v>
      </c>
      <c r="L714" s="610" t="s">
        <v>59</v>
      </c>
      <c r="M714" s="245"/>
      <c r="N714" s="245"/>
      <c r="O714" s="245"/>
      <c r="P714" s="245"/>
      <c r="Q714" s="245"/>
      <c r="R714" s="245"/>
      <c r="S714" s="245" t="s">
        <v>768</v>
      </c>
      <c r="T714" s="247">
        <v>46203</v>
      </c>
      <c r="U714" s="246"/>
      <c r="V714" s="246"/>
    </row>
    <row r="715" spans="1:22" ht="25.5" x14ac:dyDescent="0.2">
      <c r="A715" s="606">
        <v>56</v>
      </c>
      <c r="B715" s="606">
        <v>24050072</v>
      </c>
      <c r="C715" s="607" t="s">
        <v>1355</v>
      </c>
      <c r="D715" s="607" t="s">
        <v>1356</v>
      </c>
      <c r="E715" s="607" t="s">
        <v>2086</v>
      </c>
      <c r="F715" s="607" t="s">
        <v>2086</v>
      </c>
      <c r="G715" s="606">
        <v>167</v>
      </c>
      <c r="H715" s="607" t="s">
        <v>1882</v>
      </c>
      <c r="I715" s="608"/>
      <c r="J715" s="656" t="s">
        <v>2087</v>
      </c>
      <c r="K715" s="606">
        <v>3.5999999999999997E-2</v>
      </c>
      <c r="L715" s="656" t="s">
        <v>675</v>
      </c>
      <c r="M715" s="606"/>
      <c r="N715" s="606"/>
      <c r="O715" s="606"/>
      <c r="P715" s="606"/>
      <c r="Q715" s="606"/>
      <c r="R715" s="606"/>
      <c r="S715" s="606" t="s">
        <v>768</v>
      </c>
      <c r="T715" s="609">
        <v>46203</v>
      </c>
      <c r="U715" s="607"/>
      <c r="V715" s="607"/>
    </row>
    <row r="716" spans="1:22" ht="25.5" x14ac:dyDescent="0.2">
      <c r="A716" s="245">
        <v>56</v>
      </c>
      <c r="B716" s="245">
        <v>26020251</v>
      </c>
      <c r="C716" s="246" t="s">
        <v>1355</v>
      </c>
      <c r="D716" s="246" t="s">
        <v>1356</v>
      </c>
      <c r="E716" s="246" t="s">
        <v>2806</v>
      </c>
      <c r="F716" s="246" t="s">
        <v>2806</v>
      </c>
      <c r="G716" s="245">
        <v>196</v>
      </c>
      <c r="H716" s="246" t="s">
        <v>2807</v>
      </c>
      <c r="I716" s="276"/>
      <c r="J716" s="245" t="s">
        <v>2808</v>
      </c>
      <c r="K716" s="245">
        <v>2.5000000000000001E-2</v>
      </c>
      <c r="L716" s="610" t="s">
        <v>59</v>
      </c>
      <c r="M716" s="245"/>
      <c r="N716" s="245"/>
      <c r="O716" s="245"/>
      <c r="P716" s="245"/>
      <c r="Q716" s="245"/>
      <c r="R716" s="245"/>
      <c r="S716" s="245" t="s">
        <v>768</v>
      </c>
      <c r="T716" s="247">
        <v>46934</v>
      </c>
      <c r="U716" s="246"/>
      <c r="V716" s="246"/>
    </row>
    <row r="717" spans="1:22" ht="25.5" x14ac:dyDescent="0.2">
      <c r="A717" s="245">
        <v>56</v>
      </c>
      <c r="B717" s="245">
        <v>26020261</v>
      </c>
      <c r="C717" s="246" t="s">
        <v>1355</v>
      </c>
      <c r="D717" s="246" t="s">
        <v>1356</v>
      </c>
      <c r="E717" s="246" t="s">
        <v>2809</v>
      </c>
      <c r="F717" s="246" t="s">
        <v>2809</v>
      </c>
      <c r="G717" s="245">
        <v>196</v>
      </c>
      <c r="H717" s="246" t="s">
        <v>2807</v>
      </c>
      <c r="I717" s="276"/>
      <c r="J717" s="245" t="s">
        <v>2810</v>
      </c>
      <c r="K717" s="245">
        <v>2.8000000000000001E-2</v>
      </c>
      <c r="L717" s="610" t="s">
        <v>2811</v>
      </c>
      <c r="M717" s="245"/>
      <c r="N717" s="245"/>
      <c r="O717" s="245"/>
      <c r="P717" s="245"/>
      <c r="Q717" s="245"/>
      <c r="R717" s="245"/>
      <c r="S717" s="245" t="s">
        <v>768</v>
      </c>
      <c r="T717" s="247">
        <v>46934</v>
      </c>
      <c r="U717" s="246"/>
      <c r="V717" s="246"/>
    </row>
    <row r="718" spans="1:22" ht="25.5" x14ac:dyDescent="0.2">
      <c r="A718" s="245">
        <v>56</v>
      </c>
      <c r="B718" s="245">
        <v>26020262</v>
      </c>
      <c r="C718" s="246" t="s">
        <v>1355</v>
      </c>
      <c r="D718" s="246" t="s">
        <v>1356</v>
      </c>
      <c r="E718" s="246" t="s">
        <v>2809</v>
      </c>
      <c r="F718" s="246" t="s">
        <v>2809</v>
      </c>
      <c r="G718" s="245">
        <v>196</v>
      </c>
      <c r="H718" s="246" t="s">
        <v>2807</v>
      </c>
      <c r="I718" s="276"/>
      <c r="J718" s="245" t="s">
        <v>2810</v>
      </c>
      <c r="K718" s="245">
        <v>2.5999999999999999E-2</v>
      </c>
      <c r="L718" s="610" t="s">
        <v>2335</v>
      </c>
      <c r="M718" s="245"/>
      <c r="N718" s="245"/>
      <c r="O718" s="245"/>
      <c r="P718" s="245"/>
      <c r="Q718" s="245"/>
      <c r="R718" s="245"/>
      <c r="S718" s="245" t="s">
        <v>768</v>
      </c>
      <c r="T718" s="247">
        <v>46934</v>
      </c>
      <c r="U718" s="246"/>
      <c r="V718" s="246"/>
    </row>
    <row r="719" spans="1:22" ht="25.5" x14ac:dyDescent="0.2">
      <c r="A719" s="245">
        <v>56</v>
      </c>
      <c r="B719" s="245">
        <v>26020263</v>
      </c>
      <c r="C719" s="246" t="s">
        <v>1355</v>
      </c>
      <c r="D719" s="246" t="s">
        <v>1356</v>
      </c>
      <c r="E719" s="246" t="s">
        <v>2809</v>
      </c>
      <c r="F719" s="246" t="s">
        <v>2809</v>
      </c>
      <c r="G719" s="245">
        <v>196</v>
      </c>
      <c r="H719" s="246" t="s">
        <v>2807</v>
      </c>
      <c r="I719" s="276"/>
      <c r="J719" s="245" t="s">
        <v>2810</v>
      </c>
      <c r="K719" s="245">
        <v>2.5000000000000001E-2</v>
      </c>
      <c r="L719" s="610" t="s">
        <v>530</v>
      </c>
      <c r="M719" s="245"/>
      <c r="N719" s="245"/>
      <c r="O719" s="245"/>
      <c r="P719" s="245"/>
      <c r="Q719" s="245"/>
      <c r="R719" s="245"/>
      <c r="S719" s="245" t="s">
        <v>768</v>
      </c>
      <c r="T719" s="247">
        <v>46934</v>
      </c>
      <c r="U719" s="246"/>
      <c r="V719" s="246"/>
    </row>
    <row r="720" spans="1:22" ht="25.5" x14ac:dyDescent="0.2">
      <c r="A720" s="245">
        <v>56</v>
      </c>
      <c r="B720" s="245">
        <v>26030051</v>
      </c>
      <c r="C720" s="246" t="s">
        <v>1355</v>
      </c>
      <c r="D720" s="246" t="s">
        <v>1356</v>
      </c>
      <c r="E720" s="246" t="s">
        <v>2812</v>
      </c>
      <c r="F720" s="246" t="s">
        <v>2812</v>
      </c>
      <c r="G720" s="245">
        <v>196</v>
      </c>
      <c r="H720" s="246" t="s">
        <v>2807</v>
      </c>
      <c r="I720" s="276"/>
      <c r="J720" s="245" t="s">
        <v>2813</v>
      </c>
      <c r="K720" s="245">
        <v>3.3000000000000002E-2</v>
      </c>
      <c r="L720" s="610" t="s">
        <v>2814</v>
      </c>
      <c r="M720" s="245"/>
      <c r="N720" s="245"/>
      <c r="O720" s="245"/>
      <c r="P720" s="245"/>
      <c r="Q720" s="245"/>
      <c r="R720" s="245"/>
      <c r="S720" s="245" t="s">
        <v>768</v>
      </c>
      <c r="T720" s="247">
        <v>46934</v>
      </c>
      <c r="U720" s="246"/>
      <c r="V720" s="246"/>
    </row>
    <row r="721" spans="1:22" ht="25.5" x14ac:dyDescent="0.2">
      <c r="A721" s="257">
        <v>56</v>
      </c>
      <c r="B721" s="257">
        <v>26020041</v>
      </c>
      <c r="C721" s="258" t="s">
        <v>1355</v>
      </c>
      <c r="D721" s="258" t="s">
        <v>1356</v>
      </c>
      <c r="E721" s="258" t="s">
        <v>2793</v>
      </c>
      <c r="F721" s="258" t="s">
        <v>2793</v>
      </c>
      <c r="G721" s="257">
        <v>218</v>
      </c>
      <c r="H721" s="258" t="s">
        <v>2326</v>
      </c>
      <c r="I721" s="344"/>
      <c r="J721" s="257" t="s">
        <v>595</v>
      </c>
      <c r="K721" s="257">
        <v>2.8000000000000001E-2</v>
      </c>
      <c r="L721" s="259" t="s">
        <v>2332</v>
      </c>
      <c r="M721" s="257"/>
      <c r="N721" s="257"/>
      <c r="O721" s="257"/>
      <c r="P721" s="257"/>
      <c r="Q721" s="257"/>
      <c r="R721" s="257"/>
      <c r="S721" s="257" t="s">
        <v>768</v>
      </c>
      <c r="T721" s="260">
        <v>46752</v>
      </c>
      <c r="U721" s="258" t="s">
        <v>2783</v>
      </c>
      <c r="V721" s="258" t="s">
        <v>2784</v>
      </c>
    </row>
    <row r="722" spans="1:22" ht="25.5" x14ac:dyDescent="0.2">
      <c r="A722" s="245">
        <v>56</v>
      </c>
      <c r="B722" s="245">
        <v>26020042</v>
      </c>
      <c r="C722" s="246" t="s">
        <v>1355</v>
      </c>
      <c r="D722" s="246" t="s">
        <v>1356</v>
      </c>
      <c r="E722" s="246" t="s">
        <v>2793</v>
      </c>
      <c r="F722" s="246" t="s">
        <v>2793</v>
      </c>
      <c r="G722" s="245">
        <v>218</v>
      </c>
      <c r="H722" s="246" t="s">
        <v>2326</v>
      </c>
      <c r="I722" s="276"/>
      <c r="J722" s="245" t="s">
        <v>595</v>
      </c>
      <c r="K722" s="245">
        <v>2.7E-2</v>
      </c>
      <c r="L722" s="610" t="s">
        <v>2335</v>
      </c>
      <c r="M722" s="245"/>
      <c r="N722" s="245"/>
      <c r="O722" s="245"/>
      <c r="P722" s="245"/>
      <c r="Q722" s="245"/>
      <c r="R722" s="245"/>
      <c r="S722" s="245" t="s">
        <v>768</v>
      </c>
      <c r="T722" s="247">
        <v>46752</v>
      </c>
      <c r="U722" s="246" t="s">
        <v>2783</v>
      </c>
      <c r="V722" s="246" t="s">
        <v>2784</v>
      </c>
    </row>
    <row r="723" spans="1:22" ht="25.5" x14ac:dyDescent="0.2">
      <c r="A723" s="245">
        <v>56</v>
      </c>
      <c r="B723" s="245">
        <v>26020043</v>
      </c>
      <c r="C723" s="246" t="s">
        <v>1355</v>
      </c>
      <c r="D723" s="246" t="s">
        <v>1356</v>
      </c>
      <c r="E723" s="246" t="s">
        <v>2793</v>
      </c>
      <c r="F723" s="246" t="s">
        <v>2793</v>
      </c>
      <c r="G723" s="245">
        <v>218</v>
      </c>
      <c r="H723" s="246" t="s">
        <v>2326</v>
      </c>
      <c r="I723" s="276"/>
      <c r="J723" s="245" t="s">
        <v>595</v>
      </c>
      <c r="K723" s="245">
        <v>2.5999999999999999E-2</v>
      </c>
      <c r="L723" s="610" t="s">
        <v>530</v>
      </c>
      <c r="M723" s="245"/>
      <c r="N723" s="245"/>
      <c r="O723" s="245"/>
      <c r="P723" s="245"/>
      <c r="Q723" s="245"/>
      <c r="R723" s="245"/>
      <c r="S723" s="245" t="s">
        <v>768</v>
      </c>
      <c r="T723" s="247">
        <v>46752</v>
      </c>
      <c r="U723" s="246" t="s">
        <v>2783</v>
      </c>
      <c r="V723" s="246" t="s">
        <v>2784</v>
      </c>
    </row>
    <row r="724" spans="1:22" ht="25.5" x14ac:dyDescent="0.2">
      <c r="A724" s="257">
        <v>56</v>
      </c>
      <c r="B724" s="257">
        <v>25020021</v>
      </c>
      <c r="C724" s="258" t="s">
        <v>1355</v>
      </c>
      <c r="D724" s="258" t="s">
        <v>1356</v>
      </c>
      <c r="E724" s="258" t="s">
        <v>2325</v>
      </c>
      <c r="F724" s="258" t="s">
        <v>2325</v>
      </c>
      <c r="G724" s="257">
        <v>218</v>
      </c>
      <c r="H724" s="258" t="s">
        <v>2326</v>
      </c>
      <c r="I724" s="344"/>
      <c r="J724" s="259">
        <v>8</v>
      </c>
      <c r="K724" s="257">
        <v>3.9E-2</v>
      </c>
      <c r="L724" s="259" t="s">
        <v>2327</v>
      </c>
      <c r="M724" s="257"/>
      <c r="N724" s="257"/>
      <c r="O724" s="257"/>
      <c r="P724" s="257"/>
      <c r="Q724" s="257"/>
      <c r="R724" s="257"/>
      <c r="S724" s="257" t="s">
        <v>768</v>
      </c>
      <c r="T724" s="260">
        <v>46568</v>
      </c>
      <c r="U724" s="258" t="s">
        <v>2328</v>
      </c>
      <c r="V724" s="258" t="s">
        <v>2329</v>
      </c>
    </row>
    <row r="725" spans="1:22" ht="25.5" x14ac:dyDescent="0.2">
      <c r="A725" s="245">
        <v>56</v>
      </c>
      <c r="B725" s="245">
        <v>25020031</v>
      </c>
      <c r="C725" s="246" t="s">
        <v>1355</v>
      </c>
      <c r="D725" s="246" t="s">
        <v>1356</v>
      </c>
      <c r="E725" s="246" t="s">
        <v>2330</v>
      </c>
      <c r="F725" s="246" t="s">
        <v>2330</v>
      </c>
      <c r="G725" s="245">
        <v>218</v>
      </c>
      <c r="H725" s="246" t="s">
        <v>2326</v>
      </c>
      <c r="I725" s="276"/>
      <c r="J725" s="610" t="s">
        <v>2331</v>
      </c>
      <c r="K725" s="245">
        <v>2.8000000000000001E-2</v>
      </c>
      <c r="L725" s="610" t="s">
        <v>2332</v>
      </c>
      <c r="M725" s="245"/>
      <c r="N725" s="245"/>
      <c r="O725" s="245"/>
      <c r="P725" s="245"/>
      <c r="Q725" s="245"/>
      <c r="R725" s="245"/>
      <c r="S725" s="245" t="s">
        <v>768</v>
      </c>
      <c r="T725" s="247">
        <v>46568</v>
      </c>
      <c r="U725" s="246" t="s">
        <v>2333</v>
      </c>
      <c r="V725" s="246" t="s">
        <v>2334</v>
      </c>
    </row>
    <row r="726" spans="1:22" ht="25.5" x14ac:dyDescent="0.2">
      <c r="A726" s="245">
        <v>56</v>
      </c>
      <c r="B726" s="245">
        <v>25020032</v>
      </c>
      <c r="C726" s="246" t="s">
        <v>1355</v>
      </c>
      <c r="D726" s="246" t="s">
        <v>1356</v>
      </c>
      <c r="E726" s="246" t="s">
        <v>2330</v>
      </c>
      <c r="F726" s="246" t="s">
        <v>2330</v>
      </c>
      <c r="G726" s="245">
        <v>218</v>
      </c>
      <c r="H726" s="246" t="s">
        <v>2326</v>
      </c>
      <c r="I726" s="276"/>
      <c r="J726" s="610" t="s">
        <v>2331</v>
      </c>
      <c r="K726" s="245">
        <v>2.7E-2</v>
      </c>
      <c r="L726" s="610" t="s">
        <v>2335</v>
      </c>
      <c r="M726" s="245"/>
      <c r="N726" s="245"/>
      <c r="O726" s="245"/>
      <c r="P726" s="245"/>
      <c r="Q726" s="245"/>
      <c r="R726" s="245"/>
      <c r="S726" s="245" t="s">
        <v>768</v>
      </c>
      <c r="T726" s="247">
        <v>46568</v>
      </c>
      <c r="U726" s="246" t="s">
        <v>2333</v>
      </c>
      <c r="V726" s="246" t="s">
        <v>2334</v>
      </c>
    </row>
    <row r="727" spans="1:22" ht="25.5" x14ac:dyDescent="0.2">
      <c r="A727" s="245">
        <v>56</v>
      </c>
      <c r="B727" s="245">
        <v>25020033</v>
      </c>
      <c r="C727" s="246" t="s">
        <v>1355</v>
      </c>
      <c r="D727" s="246" t="s">
        <v>1356</v>
      </c>
      <c r="E727" s="246" t="s">
        <v>2330</v>
      </c>
      <c r="F727" s="246" t="s">
        <v>2330</v>
      </c>
      <c r="G727" s="245">
        <v>218</v>
      </c>
      <c r="H727" s="246" t="s">
        <v>2326</v>
      </c>
      <c r="I727" s="276"/>
      <c r="J727" s="610" t="s">
        <v>2331</v>
      </c>
      <c r="K727" s="245">
        <v>2.5999999999999999E-2</v>
      </c>
      <c r="L727" s="610" t="s">
        <v>530</v>
      </c>
      <c r="M727" s="245"/>
      <c r="N727" s="245"/>
      <c r="O727" s="245"/>
      <c r="P727" s="245"/>
      <c r="Q727" s="245"/>
      <c r="R727" s="245"/>
      <c r="S727" s="245" t="s">
        <v>768</v>
      </c>
      <c r="T727" s="247">
        <v>46568</v>
      </c>
      <c r="U727" s="246" t="s">
        <v>2333</v>
      </c>
      <c r="V727" s="246" t="s">
        <v>2334</v>
      </c>
    </row>
    <row r="728" spans="1:22" ht="25.5" x14ac:dyDescent="0.2">
      <c r="A728" s="245">
        <v>56</v>
      </c>
      <c r="B728" s="245">
        <v>25020041</v>
      </c>
      <c r="C728" s="246" t="s">
        <v>1355</v>
      </c>
      <c r="D728" s="246" t="s">
        <v>1356</v>
      </c>
      <c r="E728" s="246" t="s">
        <v>2336</v>
      </c>
      <c r="F728" s="246" t="s">
        <v>2336</v>
      </c>
      <c r="G728" s="245">
        <v>218</v>
      </c>
      <c r="H728" s="246" t="s">
        <v>2326</v>
      </c>
      <c r="I728" s="276"/>
      <c r="J728" s="610" t="s">
        <v>2337</v>
      </c>
      <c r="K728" s="245">
        <v>2.8000000000000001E-2</v>
      </c>
      <c r="L728" s="610" t="s">
        <v>2332</v>
      </c>
      <c r="M728" s="245"/>
      <c r="N728" s="245"/>
      <c r="O728" s="245"/>
      <c r="P728" s="245"/>
      <c r="Q728" s="245"/>
      <c r="R728" s="245"/>
      <c r="S728" s="245" t="s">
        <v>768</v>
      </c>
      <c r="T728" s="247">
        <v>46568</v>
      </c>
      <c r="U728" s="246" t="s">
        <v>2338</v>
      </c>
      <c r="V728" s="246" t="s">
        <v>2339</v>
      </c>
    </row>
    <row r="729" spans="1:22" ht="25.5" x14ac:dyDescent="0.2">
      <c r="A729" s="245">
        <v>56</v>
      </c>
      <c r="B729" s="245">
        <v>25020042</v>
      </c>
      <c r="C729" s="246" t="s">
        <v>1355</v>
      </c>
      <c r="D729" s="246" t="s">
        <v>1356</v>
      </c>
      <c r="E729" s="246" t="s">
        <v>2336</v>
      </c>
      <c r="F729" s="246" t="s">
        <v>2336</v>
      </c>
      <c r="G729" s="245">
        <v>218</v>
      </c>
      <c r="H729" s="246" t="s">
        <v>2326</v>
      </c>
      <c r="I729" s="276"/>
      <c r="J729" s="610" t="s">
        <v>2337</v>
      </c>
      <c r="K729" s="245">
        <v>2.7E-2</v>
      </c>
      <c r="L729" s="610" t="s">
        <v>2335</v>
      </c>
      <c r="M729" s="245"/>
      <c r="N729" s="245"/>
      <c r="O729" s="245"/>
      <c r="P729" s="245"/>
      <c r="Q729" s="245"/>
      <c r="R729" s="245"/>
      <c r="S729" s="245" t="s">
        <v>768</v>
      </c>
      <c r="T729" s="247">
        <v>46568</v>
      </c>
      <c r="U729" s="246" t="s">
        <v>2338</v>
      </c>
      <c r="V729" s="246" t="s">
        <v>2339</v>
      </c>
    </row>
    <row r="730" spans="1:22" ht="25.5" x14ac:dyDescent="0.2">
      <c r="A730" s="606">
        <v>56</v>
      </c>
      <c r="B730" s="606">
        <v>25020043</v>
      </c>
      <c r="C730" s="607" t="s">
        <v>1355</v>
      </c>
      <c r="D730" s="607" t="s">
        <v>1356</v>
      </c>
      <c r="E730" s="607" t="s">
        <v>2336</v>
      </c>
      <c r="F730" s="607" t="s">
        <v>2336</v>
      </c>
      <c r="G730" s="606">
        <v>218</v>
      </c>
      <c r="H730" s="607" t="s">
        <v>2326</v>
      </c>
      <c r="I730" s="608"/>
      <c r="J730" s="656" t="s">
        <v>2337</v>
      </c>
      <c r="K730" s="606">
        <v>2.5999999999999999E-2</v>
      </c>
      <c r="L730" s="656" t="s">
        <v>530</v>
      </c>
      <c r="M730" s="606"/>
      <c r="N730" s="606"/>
      <c r="O730" s="606"/>
      <c r="P730" s="606"/>
      <c r="Q730" s="606"/>
      <c r="R730" s="606"/>
      <c r="S730" s="606" t="s">
        <v>768</v>
      </c>
      <c r="T730" s="609">
        <v>46568</v>
      </c>
      <c r="U730" s="607" t="s">
        <v>2338</v>
      </c>
      <c r="V730" s="607" t="s">
        <v>2339</v>
      </c>
    </row>
    <row r="731" spans="1:22" ht="25.5" x14ac:dyDescent="0.2">
      <c r="A731" s="245">
        <v>56</v>
      </c>
      <c r="B731" s="245">
        <v>25050131</v>
      </c>
      <c r="C731" s="246" t="s">
        <v>1355</v>
      </c>
      <c r="D731" s="246" t="s">
        <v>1356</v>
      </c>
      <c r="E731" s="246" t="s">
        <v>2461</v>
      </c>
      <c r="F731" s="246" t="s">
        <v>2461</v>
      </c>
      <c r="G731" s="245">
        <v>198</v>
      </c>
      <c r="H731" s="246" t="s">
        <v>2462</v>
      </c>
      <c r="I731" s="276"/>
      <c r="J731" s="610">
        <v>37</v>
      </c>
      <c r="K731" s="245">
        <v>2.8000000000000001E-2</v>
      </c>
      <c r="L731" s="610" t="s">
        <v>2463</v>
      </c>
      <c r="M731" s="245"/>
      <c r="N731" s="245"/>
      <c r="O731" s="245"/>
      <c r="P731" s="245"/>
      <c r="Q731" s="245"/>
      <c r="R731" s="245"/>
      <c r="S731" s="245" t="s">
        <v>768</v>
      </c>
      <c r="T731" s="247">
        <v>46568</v>
      </c>
      <c r="U731" s="246"/>
      <c r="V731" s="246"/>
    </row>
    <row r="732" spans="1:22" ht="25.5" x14ac:dyDescent="0.2">
      <c r="A732" s="245">
        <v>56</v>
      </c>
      <c r="B732" s="245">
        <v>25050132</v>
      </c>
      <c r="C732" s="246" t="s">
        <v>1355</v>
      </c>
      <c r="D732" s="246" t="s">
        <v>1356</v>
      </c>
      <c r="E732" s="246" t="s">
        <v>2461</v>
      </c>
      <c r="F732" s="246" t="s">
        <v>2461</v>
      </c>
      <c r="G732" s="245">
        <v>198</v>
      </c>
      <c r="H732" s="246" t="s">
        <v>2462</v>
      </c>
      <c r="I732" s="276"/>
      <c r="J732" s="610">
        <v>37</v>
      </c>
      <c r="K732" s="245">
        <v>2.5999999999999999E-2</v>
      </c>
      <c r="L732" s="610" t="s">
        <v>2335</v>
      </c>
      <c r="M732" s="245"/>
      <c r="N732" s="245"/>
      <c r="O732" s="245"/>
      <c r="P732" s="245"/>
      <c r="Q732" s="245"/>
      <c r="R732" s="245"/>
      <c r="S732" s="245" t="s">
        <v>768</v>
      </c>
      <c r="T732" s="247">
        <v>46568</v>
      </c>
      <c r="U732" s="246"/>
      <c r="V732" s="246"/>
    </row>
    <row r="733" spans="1:22" ht="25.5" x14ac:dyDescent="0.2">
      <c r="A733" s="245">
        <v>56</v>
      </c>
      <c r="B733" s="245">
        <v>25050133</v>
      </c>
      <c r="C733" s="246" t="s">
        <v>1355</v>
      </c>
      <c r="D733" s="246" t="s">
        <v>1356</v>
      </c>
      <c r="E733" s="246" t="s">
        <v>2461</v>
      </c>
      <c r="F733" s="246" t="s">
        <v>2461</v>
      </c>
      <c r="G733" s="245">
        <v>198</v>
      </c>
      <c r="H733" s="246" t="s">
        <v>2462</v>
      </c>
      <c r="I733" s="276"/>
      <c r="J733" s="610">
        <v>37</v>
      </c>
      <c r="K733" s="245">
        <v>2.5000000000000001E-2</v>
      </c>
      <c r="L733" s="610" t="s">
        <v>2464</v>
      </c>
      <c r="M733" s="245"/>
      <c r="N733" s="245"/>
      <c r="O733" s="245"/>
      <c r="P733" s="245"/>
      <c r="Q733" s="245"/>
      <c r="R733" s="245"/>
      <c r="S733" s="245" t="s">
        <v>768</v>
      </c>
      <c r="T733" s="247">
        <v>46568</v>
      </c>
      <c r="U733" s="246"/>
      <c r="V733" s="246"/>
    </row>
    <row r="734" spans="1:22" ht="25.5" x14ac:dyDescent="0.2">
      <c r="A734" s="245">
        <v>56</v>
      </c>
      <c r="B734" s="245">
        <v>25050136</v>
      </c>
      <c r="C734" s="246" t="s">
        <v>1355</v>
      </c>
      <c r="D734" s="246" t="s">
        <v>1356</v>
      </c>
      <c r="E734" s="246" t="s">
        <v>2465</v>
      </c>
      <c r="F734" s="246" t="s">
        <v>2465</v>
      </c>
      <c r="G734" s="245">
        <v>198</v>
      </c>
      <c r="H734" s="246" t="s">
        <v>2462</v>
      </c>
      <c r="I734" s="276"/>
      <c r="J734" s="610">
        <v>55</v>
      </c>
      <c r="K734" s="245">
        <v>2.8000000000000001E-2</v>
      </c>
      <c r="L734" s="610" t="s">
        <v>1393</v>
      </c>
      <c r="M734" s="245"/>
      <c r="N734" s="245"/>
      <c r="O734" s="245"/>
      <c r="P734" s="245"/>
      <c r="Q734" s="245"/>
      <c r="R734" s="245"/>
      <c r="S734" s="245" t="s">
        <v>768</v>
      </c>
      <c r="T734" s="247">
        <v>46568</v>
      </c>
      <c r="U734" s="246"/>
      <c r="V734" s="246"/>
    </row>
    <row r="735" spans="1:22" ht="32.25" customHeight="1" x14ac:dyDescent="0.2">
      <c r="A735" s="147">
        <v>36</v>
      </c>
      <c r="B735" s="368">
        <v>36.01</v>
      </c>
      <c r="C735" s="162" t="s">
        <v>773</v>
      </c>
      <c r="D735" s="162" t="s">
        <v>416</v>
      </c>
      <c r="E735" s="477" t="s">
        <v>1196</v>
      </c>
      <c r="F735" s="477" t="s">
        <v>1227</v>
      </c>
      <c r="G735" s="147"/>
      <c r="H735" s="167"/>
      <c r="I735" s="497" t="s">
        <v>228</v>
      </c>
      <c r="J735" s="497"/>
      <c r="K735" s="498">
        <v>2.4E-2</v>
      </c>
      <c r="L735" s="497"/>
      <c r="M735" s="368">
        <v>0.39</v>
      </c>
      <c r="N735" s="497">
        <v>1400</v>
      </c>
      <c r="O735" s="496">
        <v>50</v>
      </c>
      <c r="P735" s="496">
        <v>50</v>
      </c>
      <c r="Q735" s="147" t="s">
        <v>768</v>
      </c>
      <c r="R735" s="147"/>
      <c r="S735" s="147"/>
      <c r="T735" s="506"/>
      <c r="U735" s="163"/>
      <c r="V735" s="167"/>
    </row>
    <row r="736" spans="1:22" ht="32.25" customHeight="1" x14ac:dyDescent="0.2">
      <c r="A736" s="245">
        <v>36</v>
      </c>
      <c r="B736" s="245">
        <v>25090252</v>
      </c>
      <c r="C736" s="246" t="s">
        <v>773</v>
      </c>
      <c r="D736" s="246" t="s">
        <v>416</v>
      </c>
      <c r="E736" s="246" t="s">
        <v>981</v>
      </c>
      <c r="F736" s="246" t="s">
        <v>981</v>
      </c>
      <c r="G736" s="245">
        <v>49</v>
      </c>
      <c r="H736" s="246" t="s">
        <v>486</v>
      </c>
      <c r="I736" s="276"/>
      <c r="J736" s="245">
        <v>35</v>
      </c>
      <c r="K736" s="245" t="s">
        <v>1807</v>
      </c>
      <c r="L736" s="610" t="s">
        <v>482</v>
      </c>
      <c r="M736" s="245">
        <v>0.39</v>
      </c>
      <c r="N736" s="245">
        <v>1400</v>
      </c>
      <c r="O736" s="245">
        <v>50</v>
      </c>
      <c r="P736" s="245">
        <v>50</v>
      </c>
      <c r="Q736" s="245"/>
      <c r="R736" s="245"/>
      <c r="S736" s="245" t="s">
        <v>768</v>
      </c>
      <c r="T736" s="247">
        <v>46752</v>
      </c>
      <c r="U736" s="246" t="s">
        <v>1987</v>
      </c>
      <c r="V736" s="246" t="s">
        <v>1988</v>
      </c>
    </row>
    <row r="737" spans="1:23" ht="32.25" customHeight="1" x14ac:dyDescent="0.2">
      <c r="A737" s="245">
        <v>36</v>
      </c>
      <c r="B737" s="245">
        <v>24030061</v>
      </c>
      <c r="C737" s="246" t="s">
        <v>773</v>
      </c>
      <c r="D737" s="246" t="s">
        <v>416</v>
      </c>
      <c r="E737" s="246" t="s">
        <v>625</v>
      </c>
      <c r="F737" s="246" t="s">
        <v>625</v>
      </c>
      <c r="G737" s="245">
        <v>62</v>
      </c>
      <c r="H737" s="246" t="s">
        <v>1126</v>
      </c>
      <c r="I737" s="276"/>
      <c r="J737" s="610" t="s">
        <v>1</v>
      </c>
      <c r="K737" s="245">
        <v>2.1000000000000001E-2</v>
      </c>
      <c r="L737" s="610" t="s">
        <v>1808</v>
      </c>
      <c r="M737" s="245">
        <v>0.39</v>
      </c>
      <c r="N737" s="245">
        <v>1400</v>
      </c>
      <c r="O737" s="245">
        <v>50</v>
      </c>
      <c r="P737" s="245">
        <v>50</v>
      </c>
      <c r="Q737" s="245"/>
      <c r="R737" s="245"/>
      <c r="S737" s="245" t="s">
        <v>768</v>
      </c>
      <c r="T737" s="247">
        <v>46203</v>
      </c>
      <c r="U737" s="246"/>
      <c r="V737" s="246"/>
    </row>
    <row r="738" spans="1:23" ht="50.25" customHeight="1" x14ac:dyDescent="0.25">
      <c r="A738" s="658">
        <v>63</v>
      </c>
      <c r="B738" s="658">
        <v>63.01</v>
      </c>
      <c r="C738" s="659" t="s">
        <v>1449</v>
      </c>
      <c r="D738" s="669" t="s">
        <v>1450</v>
      </c>
      <c r="E738" s="660"/>
      <c r="F738" s="661"/>
      <c r="G738" s="658"/>
      <c r="H738" s="661"/>
      <c r="I738" s="662"/>
      <c r="J738" s="663"/>
      <c r="K738" s="664"/>
      <c r="L738" s="663"/>
      <c r="M738" s="665"/>
      <c r="N738" s="658"/>
      <c r="O738" s="658"/>
      <c r="P738" s="658"/>
      <c r="Q738" s="658"/>
      <c r="R738" s="658"/>
      <c r="S738" s="658"/>
      <c r="T738" s="666"/>
      <c r="U738" s="667"/>
      <c r="V738" s="670"/>
      <c r="W738" s="552"/>
    </row>
    <row r="739" spans="1:23" ht="25.5" x14ac:dyDescent="0.2">
      <c r="A739" s="245">
        <v>63</v>
      </c>
      <c r="B739" s="245">
        <v>25090211</v>
      </c>
      <c r="C739" s="246" t="s">
        <v>1449</v>
      </c>
      <c r="D739" s="246" t="s">
        <v>1450</v>
      </c>
      <c r="E739" s="246" t="s">
        <v>1742</v>
      </c>
      <c r="F739" s="246" t="s">
        <v>1742</v>
      </c>
      <c r="G739" s="245">
        <v>192</v>
      </c>
      <c r="H739" s="246" t="s">
        <v>2678</v>
      </c>
      <c r="I739" s="276"/>
      <c r="J739" s="245">
        <v>40</v>
      </c>
      <c r="K739" s="245" t="s">
        <v>1744</v>
      </c>
      <c r="L739" s="610" t="s">
        <v>1745</v>
      </c>
      <c r="M739" s="245"/>
      <c r="N739" s="245"/>
      <c r="O739" s="245"/>
      <c r="P739" s="245"/>
      <c r="Q739" s="245"/>
      <c r="R739" s="245"/>
      <c r="S739" s="245" t="s">
        <v>768</v>
      </c>
      <c r="T739" s="247">
        <v>46752</v>
      </c>
      <c r="U739" s="246" t="s">
        <v>2002</v>
      </c>
      <c r="V739" s="246" t="s">
        <v>2003</v>
      </c>
      <c r="W739" s="668"/>
    </row>
    <row r="740" spans="1:23" ht="25.5" x14ac:dyDescent="0.2">
      <c r="A740" s="245">
        <v>63</v>
      </c>
      <c r="B740" s="245">
        <v>25090212</v>
      </c>
      <c r="C740" s="246" t="s">
        <v>1449</v>
      </c>
      <c r="D740" s="246" t="s">
        <v>1450</v>
      </c>
      <c r="E740" s="246" t="s">
        <v>1746</v>
      </c>
      <c r="F740" s="246" t="s">
        <v>1746</v>
      </c>
      <c r="G740" s="245">
        <v>192</v>
      </c>
      <c r="H740" s="246" t="s">
        <v>2678</v>
      </c>
      <c r="I740" s="276"/>
      <c r="J740" s="245">
        <v>37</v>
      </c>
      <c r="K740" s="245" t="s">
        <v>1744</v>
      </c>
      <c r="L740" s="610" t="s">
        <v>56</v>
      </c>
      <c r="M740" s="245"/>
      <c r="N740" s="245"/>
      <c r="O740" s="245"/>
      <c r="P740" s="245"/>
      <c r="Q740" s="245"/>
      <c r="R740" s="245"/>
      <c r="S740" s="245" t="s">
        <v>768</v>
      </c>
      <c r="T740" s="247">
        <v>46752</v>
      </c>
      <c r="U740" s="246" t="s">
        <v>2002</v>
      </c>
      <c r="V740" s="246" t="s">
        <v>2003</v>
      </c>
      <c r="W740" s="668"/>
    </row>
    <row r="741" spans="1:23" ht="25.5" x14ac:dyDescent="0.2">
      <c r="A741" s="245">
        <v>63</v>
      </c>
      <c r="B741" s="245">
        <v>25090213</v>
      </c>
      <c r="C741" s="246" t="s">
        <v>1449</v>
      </c>
      <c r="D741" s="246" t="s">
        <v>1450</v>
      </c>
      <c r="E741" s="246" t="s">
        <v>1747</v>
      </c>
      <c r="F741" s="246" t="s">
        <v>1747</v>
      </c>
      <c r="G741" s="245">
        <v>192</v>
      </c>
      <c r="H741" s="246" t="s">
        <v>2678</v>
      </c>
      <c r="I741" s="276"/>
      <c r="J741" s="245">
        <v>36</v>
      </c>
      <c r="K741" s="245" t="s">
        <v>1744</v>
      </c>
      <c r="L741" s="610" t="s">
        <v>1745</v>
      </c>
      <c r="M741" s="245"/>
      <c r="N741" s="245"/>
      <c r="O741" s="245"/>
      <c r="P741" s="245"/>
      <c r="Q741" s="245"/>
      <c r="R741" s="245"/>
      <c r="S741" s="245" t="s">
        <v>768</v>
      </c>
      <c r="T741" s="247">
        <v>46752</v>
      </c>
      <c r="U741" s="246" t="s">
        <v>2002</v>
      </c>
      <c r="V741" s="246" t="s">
        <v>2003</v>
      </c>
      <c r="W741" s="668"/>
    </row>
    <row r="742" spans="1:23" ht="25.5" x14ac:dyDescent="0.2">
      <c r="A742" s="245">
        <v>63</v>
      </c>
      <c r="B742" s="245">
        <v>25090214</v>
      </c>
      <c r="C742" s="246" t="s">
        <v>1449</v>
      </c>
      <c r="D742" s="246" t="s">
        <v>1450</v>
      </c>
      <c r="E742" s="246" t="s">
        <v>1748</v>
      </c>
      <c r="F742" s="246" t="s">
        <v>1748</v>
      </c>
      <c r="G742" s="245">
        <v>192</v>
      </c>
      <c r="H742" s="246" t="s">
        <v>2678</v>
      </c>
      <c r="I742" s="276"/>
      <c r="J742" s="245">
        <v>37</v>
      </c>
      <c r="K742" s="245" t="s">
        <v>1744</v>
      </c>
      <c r="L742" s="610" t="s">
        <v>1749</v>
      </c>
      <c r="M742" s="245"/>
      <c r="N742" s="245"/>
      <c r="O742" s="245"/>
      <c r="P742" s="245"/>
      <c r="Q742" s="245"/>
      <c r="R742" s="245"/>
      <c r="S742" s="245" t="s">
        <v>768</v>
      </c>
      <c r="T742" s="247">
        <v>46752</v>
      </c>
      <c r="U742" s="246" t="s">
        <v>2002</v>
      </c>
      <c r="V742" s="246" t="s">
        <v>2003</v>
      </c>
      <c r="W742" s="668"/>
    </row>
    <row r="743" spans="1:23" ht="25.5" x14ac:dyDescent="0.2">
      <c r="A743" s="245">
        <v>63</v>
      </c>
      <c r="B743" s="245">
        <v>25090215</v>
      </c>
      <c r="C743" s="246" t="s">
        <v>1449</v>
      </c>
      <c r="D743" s="246" t="s">
        <v>1450</v>
      </c>
      <c r="E743" s="246" t="s">
        <v>1750</v>
      </c>
      <c r="F743" s="246" t="s">
        <v>1750</v>
      </c>
      <c r="G743" s="245">
        <v>192</v>
      </c>
      <c r="H743" s="246" t="s">
        <v>2678</v>
      </c>
      <c r="I743" s="276"/>
      <c r="J743" s="245">
        <v>36</v>
      </c>
      <c r="K743" s="245" t="s">
        <v>1744</v>
      </c>
      <c r="L743" s="610" t="s">
        <v>1745</v>
      </c>
      <c r="M743" s="245"/>
      <c r="N743" s="245"/>
      <c r="O743" s="245"/>
      <c r="P743" s="245"/>
      <c r="Q743" s="245"/>
      <c r="R743" s="245"/>
      <c r="S743" s="245" t="s">
        <v>768</v>
      </c>
      <c r="T743" s="247">
        <v>46752</v>
      </c>
      <c r="U743" s="246" t="s">
        <v>2002</v>
      </c>
      <c r="V743" s="246" t="s">
        <v>2003</v>
      </c>
      <c r="W743" s="668"/>
    </row>
    <row r="744" spans="1:23" ht="25.5" x14ac:dyDescent="0.2">
      <c r="A744" s="245">
        <v>63</v>
      </c>
      <c r="B744" s="245">
        <v>25090216</v>
      </c>
      <c r="C744" s="246" t="s">
        <v>1449</v>
      </c>
      <c r="D744" s="246" t="s">
        <v>1450</v>
      </c>
      <c r="E744" s="246" t="s">
        <v>1751</v>
      </c>
      <c r="F744" s="246" t="s">
        <v>1751</v>
      </c>
      <c r="G744" s="245">
        <v>192</v>
      </c>
      <c r="H744" s="246" t="s">
        <v>2678</v>
      </c>
      <c r="I744" s="276"/>
      <c r="J744" s="245">
        <v>37</v>
      </c>
      <c r="K744" s="245" t="s">
        <v>1744</v>
      </c>
      <c r="L744" s="610" t="s">
        <v>56</v>
      </c>
      <c r="M744" s="245"/>
      <c r="N744" s="245"/>
      <c r="O744" s="245"/>
      <c r="P744" s="245"/>
      <c r="Q744" s="245"/>
      <c r="R744" s="245"/>
      <c r="S744" s="245" t="s">
        <v>768</v>
      </c>
      <c r="T744" s="247">
        <v>46752</v>
      </c>
      <c r="U744" s="246" t="s">
        <v>2002</v>
      </c>
      <c r="V744" s="246" t="s">
        <v>2003</v>
      </c>
      <c r="W744" s="668"/>
    </row>
    <row r="745" spans="1:23" ht="25.5" x14ac:dyDescent="0.2">
      <c r="A745" s="245">
        <v>63</v>
      </c>
      <c r="B745" s="245">
        <v>25090221</v>
      </c>
      <c r="C745" s="246" t="s">
        <v>1449</v>
      </c>
      <c r="D745" s="246" t="s">
        <v>1450</v>
      </c>
      <c r="E745" s="246" t="s">
        <v>2004</v>
      </c>
      <c r="F745" s="246" t="s">
        <v>2004</v>
      </c>
      <c r="G745" s="245">
        <v>192</v>
      </c>
      <c r="H745" s="246" t="s">
        <v>2678</v>
      </c>
      <c r="I745" s="276"/>
      <c r="J745" s="245">
        <v>37</v>
      </c>
      <c r="K745" s="245" t="s">
        <v>2005</v>
      </c>
      <c r="L745" s="610" t="s">
        <v>283</v>
      </c>
      <c r="M745" s="245"/>
      <c r="N745" s="245"/>
      <c r="O745" s="245"/>
      <c r="P745" s="245"/>
      <c r="Q745" s="245"/>
      <c r="R745" s="245"/>
      <c r="S745" s="245" t="s">
        <v>768</v>
      </c>
      <c r="T745" s="247">
        <v>46752</v>
      </c>
      <c r="U745" s="246" t="s">
        <v>2002</v>
      </c>
      <c r="V745" s="246" t="s">
        <v>2003</v>
      </c>
      <c r="W745" s="668"/>
    </row>
    <row r="746" spans="1:23" ht="25.5" x14ac:dyDescent="0.2">
      <c r="A746" s="245">
        <v>63</v>
      </c>
      <c r="B746" s="245">
        <v>25090222</v>
      </c>
      <c r="C746" s="246" t="s">
        <v>1449</v>
      </c>
      <c r="D746" s="246" t="s">
        <v>1450</v>
      </c>
      <c r="E746" s="246" t="s">
        <v>2006</v>
      </c>
      <c r="F746" s="246" t="s">
        <v>2006</v>
      </c>
      <c r="G746" s="245">
        <v>192</v>
      </c>
      <c r="H746" s="246" t="s">
        <v>2678</v>
      </c>
      <c r="I746" s="276"/>
      <c r="J746" s="245">
        <v>36</v>
      </c>
      <c r="K746" s="245" t="s">
        <v>2005</v>
      </c>
      <c r="L746" s="610" t="s">
        <v>1150</v>
      </c>
      <c r="M746" s="245"/>
      <c r="N746" s="245"/>
      <c r="O746" s="245"/>
      <c r="P746" s="245"/>
      <c r="Q746" s="245"/>
      <c r="R746" s="245"/>
      <c r="S746" s="245" t="s">
        <v>768</v>
      </c>
      <c r="T746" s="247">
        <v>46752</v>
      </c>
      <c r="U746" s="246" t="s">
        <v>2002</v>
      </c>
      <c r="V746" s="246" t="s">
        <v>2003</v>
      </c>
      <c r="W746" s="668"/>
    </row>
    <row r="747" spans="1:23" ht="25.5" x14ac:dyDescent="0.2">
      <c r="A747" s="245">
        <v>63</v>
      </c>
      <c r="B747" s="245">
        <v>25090223</v>
      </c>
      <c r="C747" s="246" t="s">
        <v>1449</v>
      </c>
      <c r="D747" s="246" t="s">
        <v>1450</v>
      </c>
      <c r="E747" s="246" t="s">
        <v>2007</v>
      </c>
      <c r="F747" s="246" t="s">
        <v>2007</v>
      </c>
      <c r="G747" s="245">
        <v>192</v>
      </c>
      <c r="H747" s="246" t="s">
        <v>2678</v>
      </c>
      <c r="I747" s="276"/>
      <c r="J747" s="245">
        <v>39</v>
      </c>
      <c r="K747" s="245" t="s">
        <v>2005</v>
      </c>
      <c r="L747" s="610" t="s">
        <v>2008</v>
      </c>
      <c r="M747" s="245"/>
      <c r="N747" s="245"/>
      <c r="O747" s="245"/>
      <c r="P747" s="245"/>
      <c r="Q747" s="245"/>
      <c r="R747" s="245"/>
      <c r="S747" s="245" t="s">
        <v>768</v>
      </c>
      <c r="T747" s="247">
        <v>46752</v>
      </c>
      <c r="U747" s="246" t="s">
        <v>2002</v>
      </c>
      <c r="V747" s="246" t="s">
        <v>2003</v>
      </c>
      <c r="W747" s="668"/>
    </row>
    <row r="748" spans="1:23" ht="25.5" x14ac:dyDescent="0.2">
      <c r="A748" s="245">
        <v>63</v>
      </c>
      <c r="B748" s="245">
        <v>25090224</v>
      </c>
      <c r="C748" s="246" t="s">
        <v>1449</v>
      </c>
      <c r="D748" s="246" t="s">
        <v>1450</v>
      </c>
      <c r="E748" s="246" t="s">
        <v>2009</v>
      </c>
      <c r="F748" s="246" t="s">
        <v>2009</v>
      </c>
      <c r="G748" s="245">
        <v>192</v>
      </c>
      <c r="H748" s="246" t="s">
        <v>2678</v>
      </c>
      <c r="I748" s="276"/>
      <c r="J748" s="245">
        <v>37</v>
      </c>
      <c r="K748" s="245" t="s">
        <v>2005</v>
      </c>
      <c r="L748" s="610" t="s">
        <v>31</v>
      </c>
      <c r="M748" s="245"/>
      <c r="N748" s="245"/>
      <c r="O748" s="245"/>
      <c r="P748" s="245"/>
      <c r="Q748" s="245"/>
      <c r="R748" s="245"/>
      <c r="S748" s="245" t="s">
        <v>768</v>
      </c>
      <c r="T748" s="247">
        <v>46752</v>
      </c>
      <c r="U748" s="246" t="s">
        <v>2002</v>
      </c>
      <c r="V748" s="246" t="s">
        <v>2003</v>
      </c>
      <c r="W748" s="668"/>
    </row>
    <row r="749" spans="1:23" ht="25.5" x14ac:dyDescent="0.2">
      <c r="A749" s="245">
        <v>63</v>
      </c>
      <c r="B749" s="245">
        <v>25090225</v>
      </c>
      <c r="C749" s="246" t="s">
        <v>1449</v>
      </c>
      <c r="D749" s="246" t="s">
        <v>1450</v>
      </c>
      <c r="E749" s="246" t="s">
        <v>2010</v>
      </c>
      <c r="F749" s="246" t="s">
        <v>2010</v>
      </c>
      <c r="G749" s="245">
        <v>192</v>
      </c>
      <c r="H749" s="246" t="s">
        <v>2678</v>
      </c>
      <c r="I749" s="276"/>
      <c r="J749" s="245">
        <v>37</v>
      </c>
      <c r="K749" s="245" t="s">
        <v>2005</v>
      </c>
      <c r="L749" s="610" t="s">
        <v>283</v>
      </c>
      <c r="M749" s="245"/>
      <c r="N749" s="245"/>
      <c r="O749" s="245"/>
      <c r="P749" s="245"/>
      <c r="Q749" s="245"/>
      <c r="R749" s="245"/>
      <c r="S749" s="245" t="s">
        <v>768</v>
      </c>
      <c r="T749" s="247">
        <v>46752</v>
      </c>
      <c r="U749" s="246" t="s">
        <v>2002</v>
      </c>
      <c r="V749" s="246" t="s">
        <v>2003</v>
      </c>
      <c r="W749" s="668"/>
    </row>
    <row r="750" spans="1:23" ht="25.5" x14ac:dyDescent="0.2">
      <c r="A750" s="245">
        <v>63</v>
      </c>
      <c r="B750" s="245">
        <v>25050111</v>
      </c>
      <c r="C750" s="246" t="s">
        <v>1449</v>
      </c>
      <c r="D750" s="246" t="s">
        <v>1450</v>
      </c>
      <c r="E750" s="246" t="s">
        <v>2387</v>
      </c>
      <c r="F750" s="246" t="s">
        <v>2387</v>
      </c>
      <c r="G750" s="245">
        <v>221</v>
      </c>
      <c r="H750" s="246" t="s">
        <v>2388</v>
      </c>
      <c r="I750" s="276"/>
      <c r="J750" s="610">
        <v>40</v>
      </c>
      <c r="K750" s="245" t="s">
        <v>1744</v>
      </c>
      <c r="L750" s="610" t="s">
        <v>2389</v>
      </c>
      <c r="M750" s="245"/>
      <c r="N750" s="245"/>
      <c r="O750" s="245"/>
      <c r="P750" s="245"/>
      <c r="Q750" s="245"/>
      <c r="R750" s="245"/>
      <c r="S750" s="245" t="s">
        <v>768</v>
      </c>
      <c r="T750" s="247">
        <v>46568</v>
      </c>
      <c r="U750" s="246" t="s">
        <v>2390</v>
      </c>
      <c r="V750" s="246" t="s">
        <v>2391</v>
      </c>
      <c r="W750" s="668"/>
    </row>
    <row r="751" spans="1:23" ht="25.5" x14ac:dyDescent="0.2">
      <c r="A751" s="245">
        <v>63</v>
      </c>
      <c r="B751" s="245">
        <v>25050112</v>
      </c>
      <c r="C751" s="246" t="s">
        <v>1449</v>
      </c>
      <c r="D751" s="246" t="s">
        <v>1450</v>
      </c>
      <c r="E751" s="246" t="s">
        <v>2392</v>
      </c>
      <c r="F751" s="246" t="s">
        <v>2392</v>
      </c>
      <c r="G751" s="245">
        <v>221</v>
      </c>
      <c r="H751" s="246" t="s">
        <v>2388</v>
      </c>
      <c r="I751" s="276"/>
      <c r="J751" s="610">
        <v>40</v>
      </c>
      <c r="K751" s="245" t="s">
        <v>1744</v>
      </c>
      <c r="L751" s="610" t="s">
        <v>2389</v>
      </c>
      <c r="M751" s="245"/>
      <c r="N751" s="245"/>
      <c r="O751" s="245"/>
      <c r="P751" s="245"/>
      <c r="Q751" s="245"/>
      <c r="R751" s="245"/>
      <c r="S751" s="245" t="s">
        <v>768</v>
      </c>
      <c r="T751" s="247">
        <v>46568</v>
      </c>
      <c r="U751" s="246" t="s">
        <v>2390</v>
      </c>
      <c r="V751" s="246" t="s">
        <v>2391</v>
      </c>
      <c r="W751" s="668"/>
    </row>
    <row r="752" spans="1:23" ht="25.5" x14ac:dyDescent="0.2">
      <c r="A752" s="606">
        <v>63</v>
      </c>
      <c r="B752" s="606">
        <v>25050113</v>
      </c>
      <c r="C752" s="607" t="s">
        <v>1449</v>
      </c>
      <c r="D752" s="607" t="s">
        <v>1450</v>
      </c>
      <c r="E752" s="607" t="s">
        <v>2393</v>
      </c>
      <c r="F752" s="607" t="s">
        <v>2393</v>
      </c>
      <c r="G752" s="606">
        <v>221</v>
      </c>
      <c r="H752" s="607" t="s">
        <v>2388</v>
      </c>
      <c r="I752" s="608"/>
      <c r="J752" s="656">
        <v>40</v>
      </c>
      <c r="K752" s="606" t="s">
        <v>1744</v>
      </c>
      <c r="L752" s="656" t="s">
        <v>2394</v>
      </c>
      <c r="M752" s="606"/>
      <c r="N752" s="606"/>
      <c r="O752" s="606"/>
      <c r="P752" s="606"/>
      <c r="Q752" s="606"/>
      <c r="R752" s="606"/>
      <c r="S752" s="606" t="s">
        <v>768</v>
      </c>
      <c r="T752" s="609">
        <v>46568</v>
      </c>
      <c r="U752" s="607" t="s">
        <v>2395</v>
      </c>
      <c r="V752" s="607" t="s">
        <v>2396</v>
      </c>
      <c r="W752" s="668"/>
    </row>
    <row r="753" spans="1:23" ht="25.5" x14ac:dyDescent="0.2">
      <c r="A753" s="245">
        <v>63</v>
      </c>
      <c r="B753" s="245">
        <v>25040041</v>
      </c>
      <c r="C753" s="246" t="s">
        <v>1449</v>
      </c>
      <c r="D753" s="246" t="s">
        <v>1450</v>
      </c>
      <c r="E753" s="246" t="s">
        <v>2484</v>
      </c>
      <c r="F753" s="246" t="s">
        <v>2484</v>
      </c>
      <c r="G753" s="245">
        <v>202</v>
      </c>
      <c r="H753" s="246" t="s">
        <v>2485</v>
      </c>
      <c r="I753" s="276"/>
      <c r="J753" s="610">
        <v>40</v>
      </c>
      <c r="K753" s="245" t="s">
        <v>1807</v>
      </c>
      <c r="L753" s="610" t="s">
        <v>2389</v>
      </c>
      <c r="M753" s="245"/>
      <c r="N753" s="245"/>
      <c r="O753" s="245"/>
      <c r="P753" s="245"/>
      <c r="Q753" s="245"/>
      <c r="R753" s="245"/>
      <c r="S753" s="245" t="s">
        <v>768</v>
      </c>
      <c r="T753" s="247">
        <v>46568</v>
      </c>
      <c r="U753" s="246" t="s">
        <v>2002</v>
      </c>
      <c r="V753" s="246" t="s">
        <v>2003</v>
      </c>
      <c r="W753" s="668"/>
    </row>
    <row r="754" spans="1:23" ht="25.5" x14ac:dyDescent="0.2">
      <c r="A754" s="257">
        <v>63</v>
      </c>
      <c r="B754" s="257">
        <v>25040051</v>
      </c>
      <c r="C754" s="258" t="s">
        <v>1449</v>
      </c>
      <c r="D754" s="258" t="s">
        <v>1450</v>
      </c>
      <c r="E754" s="258" t="s">
        <v>161</v>
      </c>
      <c r="F754" s="258" t="s">
        <v>476</v>
      </c>
      <c r="G754" s="257">
        <v>86</v>
      </c>
      <c r="H754" s="258" t="s">
        <v>162</v>
      </c>
      <c r="I754" s="344"/>
      <c r="J754" s="259" t="s">
        <v>163</v>
      </c>
      <c r="K754" s="257" t="s">
        <v>1710</v>
      </c>
      <c r="L754" s="259" t="s">
        <v>56</v>
      </c>
      <c r="M754" s="257"/>
      <c r="N754" s="257"/>
      <c r="O754" s="257"/>
      <c r="P754" s="257"/>
      <c r="Q754" s="257"/>
      <c r="R754" s="257"/>
      <c r="S754" s="257" t="s">
        <v>768</v>
      </c>
      <c r="T754" s="260">
        <v>46568</v>
      </c>
      <c r="U754" s="258" t="s">
        <v>2385</v>
      </c>
      <c r="V754" s="258" t="s">
        <v>2386</v>
      </c>
      <c r="W754" s="668"/>
    </row>
    <row r="755" spans="1:23" ht="40.5" customHeight="1" x14ac:dyDescent="0.2">
      <c r="A755" s="245">
        <v>63</v>
      </c>
      <c r="B755" s="245">
        <v>25050181</v>
      </c>
      <c r="C755" s="246" t="s">
        <v>1449</v>
      </c>
      <c r="D755" s="246" t="s">
        <v>1450</v>
      </c>
      <c r="E755" s="246" t="s">
        <v>2466</v>
      </c>
      <c r="F755" s="246" t="s">
        <v>2466</v>
      </c>
      <c r="G755" s="245">
        <v>222</v>
      </c>
      <c r="H755" s="246" t="s">
        <v>2467</v>
      </c>
      <c r="I755" s="276"/>
      <c r="J755" s="610">
        <v>40</v>
      </c>
      <c r="K755" s="245" t="s">
        <v>1807</v>
      </c>
      <c r="L755" s="610" t="s">
        <v>495</v>
      </c>
      <c r="M755" s="245"/>
      <c r="N755" s="245"/>
      <c r="O755" s="245"/>
      <c r="P755" s="245"/>
      <c r="Q755" s="245"/>
      <c r="R755" s="245"/>
      <c r="S755" s="245" t="s">
        <v>768</v>
      </c>
      <c r="T755" s="247">
        <v>46568</v>
      </c>
      <c r="U755" s="246" t="s">
        <v>2468</v>
      </c>
      <c r="V755" s="246" t="s">
        <v>2469</v>
      </c>
      <c r="W755" s="668"/>
    </row>
    <row r="756" spans="1:23" ht="25.5" x14ac:dyDescent="0.2">
      <c r="A756" s="245">
        <v>63</v>
      </c>
      <c r="B756" s="245">
        <v>25050182</v>
      </c>
      <c r="C756" s="246" t="s">
        <v>1449</v>
      </c>
      <c r="D756" s="246" t="s">
        <v>1450</v>
      </c>
      <c r="E756" s="246" t="s">
        <v>2470</v>
      </c>
      <c r="F756" s="246" t="s">
        <v>2470</v>
      </c>
      <c r="G756" s="245">
        <v>222</v>
      </c>
      <c r="H756" s="246" t="s">
        <v>2467</v>
      </c>
      <c r="I756" s="276"/>
      <c r="J756" s="610">
        <v>40</v>
      </c>
      <c r="K756" s="245" t="s">
        <v>1807</v>
      </c>
      <c r="L756" s="610" t="s">
        <v>495</v>
      </c>
      <c r="M756" s="245"/>
      <c r="N756" s="245"/>
      <c r="O756" s="245"/>
      <c r="P756" s="245"/>
      <c r="Q756" s="245"/>
      <c r="R756" s="245"/>
      <c r="S756" s="245" t="s">
        <v>768</v>
      </c>
      <c r="T756" s="247">
        <v>46568</v>
      </c>
      <c r="U756" s="246" t="s">
        <v>2471</v>
      </c>
      <c r="V756" s="246" t="s">
        <v>2472</v>
      </c>
      <c r="W756" s="668"/>
    </row>
    <row r="757" spans="1:23" ht="39.75" customHeight="1" x14ac:dyDescent="0.2">
      <c r="A757" s="245">
        <v>63</v>
      </c>
      <c r="B757" s="245">
        <v>25050183</v>
      </c>
      <c r="C757" s="246" t="s">
        <v>1449</v>
      </c>
      <c r="D757" s="246" t="s">
        <v>1450</v>
      </c>
      <c r="E757" s="246" t="s">
        <v>2473</v>
      </c>
      <c r="F757" s="246" t="s">
        <v>2473</v>
      </c>
      <c r="G757" s="245">
        <v>222</v>
      </c>
      <c r="H757" s="246" t="s">
        <v>2467</v>
      </c>
      <c r="I757" s="276"/>
      <c r="J757" s="610">
        <v>43</v>
      </c>
      <c r="K757" s="245" t="s">
        <v>1710</v>
      </c>
      <c r="L757" s="610" t="s">
        <v>495</v>
      </c>
      <c r="M757" s="245"/>
      <c r="N757" s="245"/>
      <c r="O757" s="245"/>
      <c r="P757" s="245"/>
      <c r="Q757" s="245"/>
      <c r="R757" s="245"/>
      <c r="S757" s="245" t="s">
        <v>768</v>
      </c>
      <c r="T757" s="247">
        <v>46568</v>
      </c>
      <c r="U757" s="246" t="s">
        <v>2474</v>
      </c>
      <c r="V757" s="246" t="s">
        <v>2475</v>
      </c>
      <c r="W757" s="668"/>
    </row>
    <row r="758" spans="1:23" ht="25.5" x14ac:dyDescent="0.2">
      <c r="A758" s="245">
        <v>63</v>
      </c>
      <c r="B758" s="245">
        <v>25050184</v>
      </c>
      <c r="C758" s="246" t="s">
        <v>1449</v>
      </c>
      <c r="D758" s="246" t="s">
        <v>1450</v>
      </c>
      <c r="E758" s="246" t="s">
        <v>2476</v>
      </c>
      <c r="F758" s="246" t="s">
        <v>2476</v>
      </c>
      <c r="G758" s="245">
        <v>222</v>
      </c>
      <c r="H758" s="246" t="s">
        <v>2467</v>
      </c>
      <c r="I758" s="276"/>
      <c r="J758" s="610">
        <v>43</v>
      </c>
      <c r="K758" s="245" t="s">
        <v>1710</v>
      </c>
      <c r="L758" s="610" t="s">
        <v>495</v>
      </c>
      <c r="M758" s="245"/>
      <c r="N758" s="245"/>
      <c r="O758" s="245"/>
      <c r="P758" s="245"/>
      <c r="Q758" s="245"/>
      <c r="R758" s="245"/>
      <c r="S758" s="245" t="s">
        <v>768</v>
      </c>
      <c r="T758" s="247">
        <v>46568</v>
      </c>
      <c r="U758" s="246" t="s">
        <v>2477</v>
      </c>
      <c r="V758" s="246" t="s">
        <v>2478</v>
      </c>
      <c r="W758" s="668"/>
    </row>
    <row r="759" spans="1:23" ht="45" customHeight="1" x14ac:dyDescent="0.2">
      <c r="A759" s="424">
        <v>57</v>
      </c>
      <c r="B759" s="328">
        <v>57.01</v>
      </c>
      <c r="C759" s="329" t="s">
        <v>1243</v>
      </c>
      <c r="D759" s="377" t="s">
        <v>1244</v>
      </c>
      <c r="E759" s="453" t="s">
        <v>1245</v>
      </c>
      <c r="F759" s="453" t="s">
        <v>1246</v>
      </c>
      <c r="G759" s="424"/>
      <c r="H759" s="424"/>
      <c r="I759" s="424" t="s">
        <v>1002</v>
      </c>
      <c r="J759" s="454"/>
      <c r="K759" s="456">
        <v>0.06</v>
      </c>
      <c r="L759" s="657"/>
      <c r="M759" s="286"/>
      <c r="N759" s="248"/>
      <c r="O759" s="248"/>
      <c r="P759" s="248"/>
      <c r="Q759" s="248"/>
      <c r="R759" s="248"/>
      <c r="S759" s="248"/>
      <c r="T759" s="250"/>
      <c r="U759" s="336"/>
      <c r="V759" s="188"/>
      <c r="W759" s="551"/>
    </row>
    <row r="760" spans="1:23" ht="23.25" customHeight="1" x14ac:dyDescent="0.2">
      <c r="A760" s="637">
        <v>29</v>
      </c>
      <c r="B760" s="638">
        <v>29.01</v>
      </c>
      <c r="C760" s="639" t="s">
        <v>774</v>
      </c>
      <c r="D760" s="639" t="s">
        <v>407</v>
      </c>
      <c r="E760" s="640" t="s">
        <v>1183</v>
      </c>
      <c r="F760" s="640" t="s">
        <v>1214</v>
      </c>
      <c r="G760" s="637"/>
      <c r="H760" s="641"/>
      <c r="I760" s="642" t="s">
        <v>243</v>
      </c>
      <c r="J760" s="642"/>
      <c r="K760" s="643">
        <v>5.3999999999999999E-2</v>
      </c>
      <c r="L760" s="642"/>
      <c r="M760" s="638">
        <v>0.43</v>
      </c>
      <c r="N760" s="642">
        <v>1560</v>
      </c>
      <c r="O760" s="644">
        <v>10</v>
      </c>
      <c r="P760" s="644">
        <v>5</v>
      </c>
      <c r="Q760" s="637" t="s">
        <v>768</v>
      </c>
      <c r="R760" s="637" t="s">
        <v>768</v>
      </c>
      <c r="S760" s="637"/>
      <c r="T760" s="645"/>
      <c r="U760" s="640"/>
      <c r="V760" s="646"/>
      <c r="W760" s="553"/>
    </row>
    <row r="761" spans="1:23" ht="23.25" customHeight="1" x14ac:dyDescent="0.2">
      <c r="A761" s="245">
        <v>29</v>
      </c>
      <c r="B761" s="245">
        <v>24090083</v>
      </c>
      <c r="C761" s="246" t="s">
        <v>774</v>
      </c>
      <c r="D761" s="246" t="s">
        <v>407</v>
      </c>
      <c r="E761" s="246" t="s">
        <v>1843</v>
      </c>
      <c r="F761" s="246" t="s">
        <v>1843</v>
      </c>
      <c r="G761" s="245">
        <v>189</v>
      </c>
      <c r="H761" s="246" t="s">
        <v>2193</v>
      </c>
      <c r="I761" s="276"/>
      <c r="J761" s="610" t="s">
        <v>587</v>
      </c>
      <c r="K761" s="245">
        <v>3.9E-2</v>
      </c>
      <c r="L761" s="610" t="s">
        <v>482</v>
      </c>
      <c r="M761" s="245">
        <v>0.43</v>
      </c>
      <c r="N761" s="245">
        <v>1560</v>
      </c>
      <c r="O761" s="245">
        <v>10</v>
      </c>
      <c r="P761" s="245">
        <v>5</v>
      </c>
      <c r="Q761" s="245"/>
      <c r="R761" s="245"/>
      <c r="S761" s="245" t="s">
        <v>768</v>
      </c>
      <c r="T761" s="247">
        <v>46387</v>
      </c>
      <c r="U761" s="246" t="s">
        <v>1658</v>
      </c>
      <c r="V761" s="246" t="s">
        <v>2194</v>
      </c>
    </row>
    <row r="762" spans="1:23" ht="20.25" customHeight="1" x14ac:dyDescent="0.2">
      <c r="A762" s="499">
        <v>53</v>
      </c>
      <c r="B762" s="381">
        <v>53.01</v>
      </c>
      <c r="C762" s="500" t="s">
        <v>45</v>
      </c>
      <c r="D762" s="500" t="s">
        <v>46</v>
      </c>
      <c r="E762" s="600"/>
      <c r="F762" s="600"/>
      <c r="G762" s="499"/>
      <c r="H762" s="557"/>
      <c r="I762" s="342" t="s">
        <v>572</v>
      </c>
      <c r="J762" s="342"/>
      <c r="K762" s="511">
        <v>0.13</v>
      </c>
      <c r="L762" s="342"/>
      <c r="M762" s="381">
        <v>0.44</v>
      </c>
      <c r="N762" s="342">
        <v>1600</v>
      </c>
      <c r="O762" s="502">
        <v>50</v>
      </c>
      <c r="P762" s="502">
        <v>20</v>
      </c>
      <c r="Q762" s="499" t="s">
        <v>768</v>
      </c>
      <c r="R762" s="499"/>
      <c r="S762" s="499"/>
      <c r="T762" s="602"/>
      <c r="U762" s="600"/>
      <c r="V762" s="557"/>
    </row>
    <row r="763" spans="1:23" ht="20.25" customHeight="1" x14ac:dyDescent="0.2">
      <c r="A763" s="245">
        <v>53</v>
      </c>
      <c r="B763" s="245">
        <v>26020131</v>
      </c>
      <c r="C763" s="246" t="s">
        <v>45</v>
      </c>
      <c r="D763" s="246" t="s">
        <v>46</v>
      </c>
      <c r="E763" s="246" t="s">
        <v>1803</v>
      </c>
      <c r="F763" s="246" t="s">
        <v>1803</v>
      </c>
      <c r="G763" s="245">
        <v>180</v>
      </c>
      <c r="H763" s="246" t="s">
        <v>2815</v>
      </c>
      <c r="I763" s="276"/>
      <c r="J763" s="245">
        <v>450</v>
      </c>
      <c r="K763" s="245">
        <v>9.4E-2</v>
      </c>
      <c r="L763" s="610">
        <v>364</v>
      </c>
      <c r="M763" s="245"/>
      <c r="N763" s="245"/>
      <c r="O763" s="245"/>
      <c r="P763" s="245"/>
      <c r="Q763" s="245"/>
      <c r="R763" s="245"/>
      <c r="S763" s="245" t="s">
        <v>768</v>
      </c>
      <c r="T763" s="247">
        <v>46934</v>
      </c>
      <c r="U763" s="246" t="s">
        <v>2088</v>
      </c>
      <c r="V763" s="246" t="s">
        <v>2089</v>
      </c>
    </row>
    <row r="764" spans="1:23" ht="20.25" customHeight="1" x14ac:dyDescent="0.2">
      <c r="A764" s="245">
        <v>53</v>
      </c>
      <c r="B764" s="245">
        <v>26020132</v>
      </c>
      <c r="C764" s="246" t="s">
        <v>45</v>
      </c>
      <c r="D764" s="246" t="s">
        <v>46</v>
      </c>
      <c r="E764" s="246" t="s">
        <v>2090</v>
      </c>
      <c r="F764" s="246" t="s">
        <v>2090</v>
      </c>
      <c r="G764" s="245">
        <v>180</v>
      </c>
      <c r="H764" s="246" t="s">
        <v>2815</v>
      </c>
      <c r="I764" s="276"/>
      <c r="J764" s="245">
        <v>450</v>
      </c>
      <c r="K764" s="245">
        <v>9.7000000000000003E-2</v>
      </c>
      <c r="L764" s="610" t="s">
        <v>1804</v>
      </c>
      <c r="M764" s="245"/>
      <c r="N764" s="245"/>
      <c r="O764" s="245"/>
      <c r="P764" s="245"/>
      <c r="Q764" s="245"/>
      <c r="R764" s="245"/>
      <c r="S764" s="245" t="s">
        <v>768</v>
      </c>
      <c r="T764" s="247">
        <v>46934</v>
      </c>
      <c r="U764" s="246" t="s">
        <v>2088</v>
      </c>
      <c r="V764" s="246" t="s">
        <v>2089</v>
      </c>
    </row>
    <row r="765" spans="1:23" ht="20.25" customHeight="1" x14ac:dyDescent="0.2">
      <c r="A765" s="245">
        <v>53</v>
      </c>
      <c r="B765" s="245">
        <v>26020133</v>
      </c>
      <c r="C765" s="246" t="s">
        <v>45</v>
      </c>
      <c r="D765" s="246" t="s">
        <v>46</v>
      </c>
      <c r="E765" s="246" t="s">
        <v>1805</v>
      </c>
      <c r="F765" s="246" t="s">
        <v>1805</v>
      </c>
      <c r="G765" s="245">
        <v>180</v>
      </c>
      <c r="H765" s="246" t="s">
        <v>2815</v>
      </c>
      <c r="I765" s="276"/>
      <c r="J765" s="245">
        <v>450</v>
      </c>
      <c r="K765" s="245">
        <v>0.1</v>
      </c>
      <c r="L765" s="610" t="s">
        <v>2094</v>
      </c>
      <c r="M765" s="245"/>
      <c r="N765" s="245"/>
      <c r="O765" s="245"/>
      <c r="P765" s="245"/>
      <c r="Q765" s="245"/>
      <c r="R765" s="245"/>
      <c r="S765" s="245" t="s">
        <v>768</v>
      </c>
      <c r="T765" s="247">
        <v>46934</v>
      </c>
      <c r="U765" s="246" t="s">
        <v>2091</v>
      </c>
      <c r="V765" s="246" t="s">
        <v>2092</v>
      </c>
    </row>
    <row r="766" spans="1:23" ht="20.25" customHeight="1" x14ac:dyDescent="0.2">
      <c r="A766" s="245">
        <v>53</v>
      </c>
      <c r="B766" s="245">
        <v>26020134</v>
      </c>
      <c r="C766" s="246" t="s">
        <v>45</v>
      </c>
      <c r="D766" s="246" t="s">
        <v>46</v>
      </c>
      <c r="E766" s="246" t="s">
        <v>2093</v>
      </c>
      <c r="F766" s="246" t="s">
        <v>2093</v>
      </c>
      <c r="G766" s="245">
        <v>180</v>
      </c>
      <c r="H766" s="246" t="s">
        <v>2815</v>
      </c>
      <c r="I766" s="276"/>
      <c r="J766" s="245">
        <v>450</v>
      </c>
      <c r="K766" s="245">
        <v>0.12</v>
      </c>
      <c r="L766" s="610" t="s">
        <v>1806</v>
      </c>
      <c r="M766" s="245"/>
      <c r="N766" s="245"/>
      <c r="O766" s="245"/>
      <c r="P766" s="245"/>
      <c r="Q766" s="245"/>
      <c r="R766" s="245"/>
      <c r="S766" s="245" t="s">
        <v>768</v>
      </c>
      <c r="T766" s="247">
        <v>46934</v>
      </c>
      <c r="U766" s="246" t="s">
        <v>2091</v>
      </c>
      <c r="V766" s="246" t="s">
        <v>2092</v>
      </c>
    </row>
    <row r="767" spans="1:23" ht="36" customHeight="1" x14ac:dyDescent="0.2">
      <c r="A767" s="380">
        <v>30</v>
      </c>
      <c r="B767" s="558">
        <v>30.01</v>
      </c>
      <c r="C767" s="377" t="s">
        <v>538</v>
      </c>
      <c r="D767" s="377" t="s">
        <v>957</v>
      </c>
      <c r="E767" s="559" t="s">
        <v>1184</v>
      </c>
      <c r="F767" s="559" t="s">
        <v>1215</v>
      </c>
      <c r="G767" s="380"/>
      <c r="H767" s="314"/>
      <c r="I767" s="560" t="s">
        <v>244</v>
      </c>
      <c r="J767" s="560"/>
      <c r="K767" s="561">
        <v>0.11</v>
      </c>
      <c r="L767" s="560"/>
      <c r="M767" s="558">
        <v>0.41</v>
      </c>
      <c r="N767" s="560">
        <v>1470</v>
      </c>
      <c r="O767" s="562">
        <v>5</v>
      </c>
      <c r="P767" s="562">
        <v>3</v>
      </c>
      <c r="Q767" s="380" t="s">
        <v>768</v>
      </c>
      <c r="R767" s="380" t="s">
        <v>768</v>
      </c>
      <c r="S767" s="380"/>
      <c r="T767" s="563"/>
      <c r="U767" s="559"/>
      <c r="V767" s="314"/>
    </row>
    <row r="768" spans="1:23" s="171" customFormat="1" ht="51" x14ac:dyDescent="0.2">
      <c r="A768" s="42">
        <v>30</v>
      </c>
      <c r="B768" s="76">
        <v>30.05</v>
      </c>
      <c r="C768" s="21" t="s">
        <v>955</v>
      </c>
      <c r="D768" s="21" t="s">
        <v>881</v>
      </c>
      <c r="E768" s="21" t="s">
        <v>1185</v>
      </c>
      <c r="F768" s="21" t="s">
        <v>1216</v>
      </c>
      <c r="G768" s="42"/>
      <c r="H768" s="40"/>
      <c r="I768" s="116" t="s">
        <v>890</v>
      </c>
      <c r="J768" s="117"/>
      <c r="K768" s="226">
        <v>0.15</v>
      </c>
      <c r="L768" s="117"/>
      <c r="M768" s="76">
        <v>0.41</v>
      </c>
      <c r="N768" s="117">
        <v>1470</v>
      </c>
      <c r="O768" s="43">
        <v>5</v>
      </c>
      <c r="P768" s="43">
        <v>3</v>
      </c>
      <c r="Q768" s="42" t="s">
        <v>768</v>
      </c>
      <c r="R768" s="42" t="s">
        <v>768</v>
      </c>
      <c r="S768" s="42"/>
      <c r="T768" s="118"/>
      <c r="U768" s="21" t="s">
        <v>439</v>
      </c>
      <c r="V768" s="36" t="s">
        <v>584</v>
      </c>
    </row>
    <row r="769" spans="1:22" s="171" customFormat="1" ht="51" x14ac:dyDescent="0.2">
      <c r="A769" s="42">
        <v>30</v>
      </c>
      <c r="B769" s="76">
        <v>30.06</v>
      </c>
      <c r="C769" s="21" t="s">
        <v>955</v>
      </c>
      <c r="D769" s="21" t="s">
        <v>881</v>
      </c>
      <c r="E769" s="21" t="s">
        <v>1186</v>
      </c>
      <c r="F769" s="21" t="s">
        <v>1217</v>
      </c>
      <c r="G769" s="42"/>
      <c r="H769" s="40"/>
      <c r="I769" s="116" t="s">
        <v>890</v>
      </c>
      <c r="J769" s="117"/>
      <c r="K769" s="226">
        <v>0.13</v>
      </c>
      <c r="L769" s="117"/>
      <c r="M769" s="76">
        <v>0.41</v>
      </c>
      <c r="N769" s="117">
        <v>1470</v>
      </c>
      <c r="O769" s="43">
        <v>5</v>
      </c>
      <c r="P769" s="43">
        <v>3</v>
      </c>
      <c r="Q769" s="42" t="s">
        <v>768</v>
      </c>
      <c r="R769" s="42" t="s">
        <v>768</v>
      </c>
      <c r="S769" s="42"/>
      <c r="T769" s="118"/>
      <c r="U769" s="21" t="s">
        <v>439</v>
      </c>
      <c r="V769" s="36" t="s">
        <v>584</v>
      </c>
    </row>
    <row r="770" spans="1:22" s="171" customFormat="1" ht="51" x14ac:dyDescent="0.2">
      <c r="A770" s="184">
        <v>30</v>
      </c>
      <c r="B770" s="187">
        <v>30.07</v>
      </c>
      <c r="C770" s="189" t="s">
        <v>955</v>
      </c>
      <c r="D770" s="189" t="s">
        <v>881</v>
      </c>
      <c r="E770" s="189" t="s">
        <v>1187</v>
      </c>
      <c r="F770" s="189" t="s">
        <v>1218</v>
      </c>
      <c r="G770" s="184"/>
      <c r="H770" s="238"/>
      <c r="I770" s="239" t="s">
        <v>890</v>
      </c>
      <c r="J770" s="185"/>
      <c r="K770" s="228">
        <v>0.11</v>
      </c>
      <c r="L770" s="185"/>
      <c r="M770" s="187">
        <v>0.41</v>
      </c>
      <c r="N770" s="185">
        <v>1470</v>
      </c>
      <c r="O770" s="186">
        <v>5</v>
      </c>
      <c r="P770" s="186">
        <v>3</v>
      </c>
      <c r="Q770" s="184" t="s">
        <v>768</v>
      </c>
      <c r="R770" s="184" t="s">
        <v>768</v>
      </c>
      <c r="S770" s="184"/>
      <c r="T770" s="240"/>
      <c r="U770" s="189" t="s">
        <v>439</v>
      </c>
      <c r="V770" s="241" t="s">
        <v>584</v>
      </c>
    </row>
    <row r="771" spans="1:22" s="171" customFormat="1" x14ac:dyDescent="0.2">
      <c r="A771" s="245">
        <v>30</v>
      </c>
      <c r="B771" s="245">
        <v>25080091</v>
      </c>
      <c r="C771" s="246" t="s">
        <v>955</v>
      </c>
      <c r="D771" s="246" t="s">
        <v>1039</v>
      </c>
      <c r="E771" s="246" t="s">
        <v>2585</v>
      </c>
      <c r="F771" s="246" t="s">
        <v>2585</v>
      </c>
      <c r="G771" s="245">
        <v>138</v>
      </c>
      <c r="H771" s="246" t="s">
        <v>1009</v>
      </c>
      <c r="I771" s="276"/>
      <c r="J771" s="245" t="s">
        <v>1049</v>
      </c>
      <c r="K771" s="245">
        <v>7.0000000000000007E-2</v>
      </c>
      <c r="L771" s="610" t="s">
        <v>1002</v>
      </c>
      <c r="M771" s="245">
        <v>0.41</v>
      </c>
      <c r="N771" s="245">
        <v>1470</v>
      </c>
      <c r="O771" s="245">
        <v>5</v>
      </c>
      <c r="P771" s="245">
        <v>3</v>
      </c>
      <c r="Q771" s="245"/>
      <c r="R771" s="245"/>
      <c r="S771" s="245" t="s">
        <v>768</v>
      </c>
      <c r="T771" s="247">
        <v>46752</v>
      </c>
      <c r="U771" s="246"/>
      <c r="V771" s="246"/>
    </row>
    <row r="772" spans="1:22" s="171" customFormat="1" x14ac:dyDescent="0.2">
      <c r="A772" s="606">
        <v>30</v>
      </c>
      <c r="B772" s="606">
        <v>25080092</v>
      </c>
      <c r="C772" s="607" t="s">
        <v>955</v>
      </c>
      <c r="D772" s="607" t="s">
        <v>1039</v>
      </c>
      <c r="E772" s="607" t="s">
        <v>2586</v>
      </c>
      <c r="F772" s="607" t="s">
        <v>2586</v>
      </c>
      <c r="G772" s="606">
        <v>138</v>
      </c>
      <c r="H772" s="607" t="s">
        <v>1009</v>
      </c>
      <c r="I772" s="608"/>
      <c r="J772" s="606" t="s">
        <v>1049</v>
      </c>
      <c r="K772" s="606">
        <v>7.0000000000000007E-2</v>
      </c>
      <c r="L772" s="656" t="s">
        <v>1002</v>
      </c>
      <c r="M772" s="606">
        <v>0.41</v>
      </c>
      <c r="N772" s="606">
        <v>1470</v>
      </c>
      <c r="O772" s="606">
        <v>5</v>
      </c>
      <c r="P772" s="606">
        <v>3</v>
      </c>
      <c r="Q772" s="606"/>
      <c r="R772" s="606"/>
      <c r="S772" s="606" t="s">
        <v>768</v>
      </c>
      <c r="T772" s="609">
        <v>46752</v>
      </c>
      <c r="U772" s="607"/>
      <c r="V772" s="607"/>
    </row>
    <row r="773" spans="1:22" s="171" customFormat="1" x14ac:dyDescent="0.2">
      <c r="A773" s="245">
        <v>30</v>
      </c>
      <c r="B773" s="245">
        <v>26030091</v>
      </c>
      <c r="C773" s="246" t="s">
        <v>955</v>
      </c>
      <c r="D773" s="246" t="s">
        <v>1039</v>
      </c>
      <c r="E773" s="246" t="s">
        <v>1040</v>
      </c>
      <c r="F773" s="246" t="s">
        <v>1040</v>
      </c>
      <c r="G773" s="245">
        <v>93</v>
      </c>
      <c r="H773" s="246" t="s">
        <v>1001</v>
      </c>
      <c r="I773" s="276"/>
      <c r="J773" s="245" t="s">
        <v>1041</v>
      </c>
      <c r="K773" s="245">
        <v>9.5000000000000001E-2</v>
      </c>
      <c r="L773" s="610" t="s">
        <v>1002</v>
      </c>
      <c r="M773" s="245">
        <v>0.41</v>
      </c>
      <c r="N773" s="245">
        <v>1470</v>
      </c>
      <c r="O773" s="245">
        <v>5</v>
      </c>
      <c r="P773" s="245">
        <v>3</v>
      </c>
      <c r="Q773" s="245"/>
      <c r="R773" s="245"/>
      <c r="S773" s="245" t="s">
        <v>768</v>
      </c>
      <c r="T773" s="247">
        <v>46934</v>
      </c>
      <c r="U773" s="246" t="s">
        <v>1042</v>
      </c>
      <c r="V773" s="246" t="s">
        <v>1043</v>
      </c>
    </row>
    <row r="774" spans="1:22" s="171" customFormat="1" x14ac:dyDescent="0.2">
      <c r="A774" s="245">
        <v>30</v>
      </c>
      <c r="B774" s="245">
        <v>26030092</v>
      </c>
      <c r="C774" s="246" t="s">
        <v>955</v>
      </c>
      <c r="D774" s="246" t="s">
        <v>1039</v>
      </c>
      <c r="E774" s="246" t="s">
        <v>1044</v>
      </c>
      <c r="F774" s="246" t="s">
        <v>1044</v>
      </c>
      <c r="G774" s="245">
        <v>93</v>
      </c>
      <c r="H774" s="246" t="s">
        <v>1001</v>
      </c>
      <c r="I774" s="276"/>
      <c r="J774" s="245" t="s">
        <v>1045</v>
      </c>
      <c r="K774" s="245">
        <v>9.5000000000000001E-2</v>
      </c>
      <c r="L774" s="610" t="s">
        <v>1575</v>
      </c>
      <c r="M774" s="245">
        <v>0.41</v>
      </c>
      <c r="N774" s="245">
        <v>1470</v>
      </c>
      <c r="O774" s="245">
        <v>5</v>
      </c>
      <c r="P774" s="245">
        <v>3</v>
      </c>
      <c r="Q774" s="245"/>
      <c r="R774" s="245"/>
      <c r="S774" s="245" t="s">
        <v>768</v>
      </c>
      <c r="T774" s="247">
        <v>46934</v>
      </c>
      <c r="U774" s="246" t="s">
        <v>1042</v>
      </c>
      <c r="V774" s="246" t="s">
        <v>1043</v>
      </c>
    </row>
    <row r="775" spans="1:22" ht="26.25" customHeight="1" x14ac:dyDescent="0.2">
      <c r="A775" s="380">
        <v>31</v>
      </c>
      <c r="B775" s="558">
        <v>31.01</v>
      </c>
      <c r="C775" s="377" t="s">
        <v>410</v>
      </c>
      <c r="D775" s="377" t="s">
        <v>411</v>
      </c>
      <c r="E775" s="559" t="s">
        <v>1188</v>
      </c>
      <c r="F775" s="559" t="s">
        <v>1219</v>
      </c>
      <c r="G775" s="380"/>
      <c r="H775" s="314"/>
      <c r="I775" s="454" t="s">
        <v>531</v>
      </c>
      <c r="J775" s="560"/>
      <c r="K775" s="561">
        <v>4.8000000000000001E-2</v>
      </c>
      <c r="L775" s="560"/>
      <c r="M775" s="558">
        <v>0.39</v>
      </c>
      <c r="N775" s="560">
        <v>1400</v>
      </c>
      <c r="O775" s="612">
        <v>5</v>
      </c>
      <c r="P775" s="612">
        <v>3</v>
      </c>
      <c r="Q775" s="380" t="s">
        <v>768</v>
      </c>
      <c r="R775" s="380" t="s">
        <v>768</v>
      </c>
      <c r="S775" s="380"/>
      <c r="T775" s="563"/>
      <c r="U775" s="559"/>
      <c r="V775" s="314"/>
    </row>
    <row r="776" spans="1:22" s="171" customFormat="1" x14ac:dyDescent="0.2">
      <c r="A776" s="54">
        <v>31</v>
      </c>
      <c r="B776" s="126">
        <v>31.02</v>
      </c>
      <c r="C776" s="53" t="s">
        <v>410</v>
      </c>
      <c r="D776" s="53" t="s">
        <v>411</v>
      </c>
      <c r="E776" s="53" t="s">
        <v>1188</v>
      </c>
      <c r="F776" s="53" t="s">
        <v>1219</v>
      </c>
      <c r="G776" s="54"/>
      <c r="H776" s="124"/>
      <c r="I776" s="340" t="s">
        <v>1247</v>
      </c>
      <c r="J776" s="125"/>
      <c r="K776" s="225">
        <v>5.3999999999999999E-2</v>
      </c>
      <c r="L776" s="125"/>
      <c r="M776" s="126">
        <v>0.39</v>
      </c>
      <c r="N776" s="125">
        <v>1400</v>
      </c>
      <c r="O776" s="52">
        <v>5</v>
      </c>
      <c r="P776" s="52">
        <v>3</v>
      </c>
      <c r="Q776" s="54" t="s">
        <v>768</v>
      </c>
      <c r="R776" s="54" t="s">
        <v>768</v>
      </c>
      <c r="S776" s="54"/>
      <c r="T776" s="128"/>
      <c r="U776" s="53"/>
      <c r="V776" s="124"/>
    </row>
    <row r="777" spans="1:22" s="171" customFormat="1" x14ac:dyDescent="0.2">
      <c r="A777" s="242">
        <v>31</v>
      </c>
      <c r="B777" s="242">
        <v>26050061</v>
      </c>
      <c r="C777" s="243" t="s">
        <v>410</v>
      </c>
      <c r="D777" s="243" t="s">
        <v>411</v>
      </c>
      <c r="E777" s="243" t="s">
        <v>2860</v>
      </c>
      <c r="F777" s="243" t="s">
        <v>2860</v>
      </c>
      <c r="G777" s="242">
        <v>76</v>
      </c>
      <c r="H777" s="243" t="s">
        <v>1870</v>
      </c>
      <c r="I777" s="287"/>
      <c r="J777" s="242">
        <v>180</v>
      </c>
      <c r="K777" s="242">
        <v>4.2000000000000003E-2</v>
      </c>
      <c r="L777" s="261">
        <v>60</v>
      </c>
      <c r="M777" s="242">
        <v>0.39</v>
      </c>
      <c r="N777" s="242">
        <v>1400</v>
      </c>
      <c r="O777" s="242">
        <v>5</v>
      </c>
      <c r="P777" s="242">
        <v>3</v>
      </c>
      <c r="Q777" s="242"/>
      <c r="R777" s="242"/>
      <c r="S777" s="242" t="s">
        <v>768</v>
      </c>
      <c r="T777" s="244">
        <v>46934</v>
      </c>
      <c r="U777" s="243"/>
      <c r="V777" s="243"/>
    </row>
    <row r="778" spans="1:22" s="171" customFormat="1" x14ac:dyDescent="0.2">
      <c r="A778" s="257">
        <v>31</v>
      </c>
      <c r="B778" s="257">
        <v>26040021</v>
      </c>
      <c r="C778" s="258" t="s">
        <v>410</v>
      </c>
      <c r="D778" s="258" t="s">
        <v>411</v>
      </c>
      <c r="E778" s="258" t="s">
        <v>827</v>
      </c>
      <c r="F778" s="258" t="s">
        <v>827</v>
      </c>
      <c r="G778" s="257">
        <v>76</v>
      </c>
      <c r="H778" s="258" t="s">
        <v>1870</v>
      </c>
      <c r="I778" s="344"/>
      <c r="J778" s="257">
        <v>200</v>
      </c>
      <c r="K778" s="257">
        <v>4.4999999999999998E-2</v>
      </c>
      <c r="L778" s="259" t="s">
        <v>2852</v>
      </c>
      <c r="M778" s="257">
        <v>0.39</v>
      </c>
      <c r="N778" s="257">
        <v>1400</v>
      </c>
      <c r="O778" s="257">
        <v>5</v>
      </c>
      <c r="P778" s="257">
        <v>3</v>
      </c>
      <c r="Q778" s="257"/>
      <c r="R778" s="257"/>
      <c r="S778" s="257" t="s">
        <v>768</v>
      </c>
      <c r="T778" s="260">
        <v>46934</v>
      </c>
      <c r="U778" s="258"/>
      <c r="V778" s="258"/>
    </row>
    <row r="779" spans="1:22" s="171" customFormat="1" x14ac:dyDescent="0.2">
      <c r="A779" s="245">
        <v>31</v>
      </c>
      <c r="B779" s="245">
        <v>26040022</v>
      </c>
      <c r="C779" s="246" t="s">
        <v>410</v>
      </c>
      <c r="D779" s="246" t="s">
        <v>411</v>
      </c>
      <c r="E779" s="246" t="s">
        <v>1616</v>
      </c>
      <c r="F779" s="246" t="s">
        <v>1616</v>
      </c>
      <c r="G779" s="245">
        <v>76</v>
      </c>
      <c r="H779" s="246" t="s">
        <v>1870</v>
      </c>
      <c r="I779" s="276"/>
      <c r="J779" s="245">
        <v>180</v>
      </c>
      <c r="K779" s="245">
        <v>4.2000000000000003E-2</v>
      </c>
      <c r="L779" s="610" t="s">
        <v>593</v>
      </c>
      <c r="M779" s="245">
        <v>0.39</v>
      </c>
      <c r="N779" s="245">
        <v>1400</v>
      </c>
      <c r="O779" s="245">
        <v>5</v>
      </c>
      <c r="P779" s="245">
        <v>3</v>
      </c>
      <c r="Q779" s="245"/>
      <c r="R779" s="245"/>
      <c r="S779" s="245" t="s">
        <v>768</v>
      </c>
      <c r="T779" s="247">
        <v>46934</v>
      </c>
      <c r="U779" s="246"/>
      <c r="V779" s="246"/>
    </row>
    <row r="780" spans="1:22" s="171" customFormat="1" x14ac:dyDescent="0.2">
      <c r="A780" s="734">
        <v>31</v>
      </c>
      <c r="B780" s="734">
        <v>25090231</v>
      </c>
      <c r="C780" s="796" t="s">
        <v>410</v>
      </c>
      <c r="D780" s="796" t="s">
        <v>411</v>
      </c>
      <c r="E780" s="796" t="s">
        <v>830</v>
      </c>
      <c r="F780" s="796" t="s">
        <v>830</v>
      </c>
      <c r="G780" s="734">
        <v>76</v>
      </c>
      <c r="H780" s="796" t="s">
        <v>1870</v>
      </c>
      <c r="I780" s="797"/>
      <c r="J780" s="734">
        <v>110</v>
      </c>
      <c r="K780" s="734">
        <v>3.6999999999999998E-2</v>
      </c>
      <c r="L780" s="799" t="s">
        <v>184</v>
      </c>
      <c r="M780" s="734">
        <v>0.39</v>
      </c>
      <c r="N780" s="734">
        <v>1400</v>
      </c>
      <c r="O780" s="734">
        <v>5</v>
      </c>
      <c r="P780" s="734">
        <v>3</v>
      </c>
      <c r="Q780" s="734"/>
      <c r="R780" s="734"/>
      <c r="S780" s="734" t="s">
        <v>768</v>
      </c>
      <c r="T780" s="798">
        <v>46752</v>
      </c>
      <c r="U780" s="796"/>
      <c r="V780" s="796"/>
    </row>
    <row r="781" spans="1:22" s="171" customFormat="1" x14ac:dyDescent="0.2">
      <c r="A781" s="242">
        <v>31</v>
      </c>
      <c r="B781" s="242">
        <v>25090232</v>
      </c>
      <c r="C781" s="243" t="s">
        <v>410</v>
      </c>
      <c r="D781" s="243" t="s">
        <v>411</v>
      </c>
      <c r="E781" s="243" t="s">
        <v>1312</v>
      </c>
      <c r="F781" s="243" t="s">
        <v>1312</v>
      </c>
      <c r="G781" s="242">
        <v>76</v>
      </c>
      <c r="H781" s="243" t="s">
        <v>1870</v>
      </c>
      <c r="I781" s="287"/>
      <c r="J781" s="242">
        <v>110</v>
      </c>
      <c r="K781" s="242">
        <v>3.6999999999999998E-2</v>
      </c>
      <c r="L781" s="261" t="s">
        <v>2667</v>
      </c>
      <c r="M781" s="242">
        <v>0.39</v>
      </c>
      <c r="N781" s="242">
        <v>1400</v>
      </c>
      <c r="O781" s="242">
        <v>5</v>
      </c>
      <c r="P781" s="242">
        <v>3</v>
      </c>
      <c r="Q781" s="242"/>
      <c r="R781" s="242"/>
      <c r="S781" s="242" t="s">
        <v>768</v>
      </c>
      <c r="T781" s="244">
        <v>46752</v>
      </c>
      <c r="U781" s="243"/>
      <c r="V781" s="243"/>
    </row>
    <row r="782" spans="1:22" s="171" customFormat="1" x14ac:dyDescent="0.2">
      <c r="A782" s="242">
        <v>31</v>
      </c>
      <c r="B782" s="242">
        <v>25090233</v>
      </c>
      <c r="C782" s="243" t="s">
        <v>410</v>
      </c>
      <c r="D782" s="243" t="s">
        <v>411</v>
      </c>
      <c r="E782" s="243" t="s">
        <v>2668</v>
      </c>
      <c r="F782" s="243" t="s">
        <v>2668</v>
      </c>
      <c r="G782" s="242">
        <v>76</v>
      </c>
      <c r="H782" s="243" t="s">
        <v>1870</v>
      </c>
      <c r="I782" s="287"/>
      <c r="J782" s="242">
        <v>150</v>
      </c>
      <c r="K782" s="242">
        <v>0.04</v>
      </c>
      <c r="L782" s="261" t="s">
        <v>56</v>
      </c>
      <c r="M782" s="242">
        <v>0.39</v>
      </c>
      <c r="N782" s="242">
        <v>1400</v>
      </c>
      <c r="O782" s="242">
        <v>5</v>
      </c>
      <c r="P782" s="242">
        <v>3</v>
      </c>
      <c r="Q782" s="242"/>
      <c r="R782" s="242"/>
      <c r="S782" s="242" t="s">
        <v>768</v>
      </c>
      <c r="T782" s="244">
        <v>46752</v>
      </c>
      <c r="U782" s="243"/>
      <c r="V782" s="243"/>
    </row>
    <row r="783" spans="1:22" s="171" customFormat="1" x14ac:dyDescent="0.2">
      <c r="A783" s="242">
        <v>31</v>
      </c>
      <c r="B783" s="242">
        <v>25100051</v>
      </c>
      <c r="C783" s="243" t="s">
        <v>410</v>
      </c>
      <c r="D783" s="243" t="s">
        <v>411</v>
      </c>
      <c r="E783" s="243" t="s">
        <v>493</v>
      </c>
      <c r="F783" s="243" t="s">
        <v>493</v>
      </c>
      <c r="G783" s="242">
        <v>76</v>
      </c>
      <c r="H783" s="243" t="s">
        <v>1870</v>
      </c>
      <c r="I783" s="287"/>
      <c r="J783" s="242">
        <v>160</v>
      </c>
      <c r="K783" s="242">
        <v>0.04</v>
      </c>
      <c r="L783" s="261" t="s">
        <v>597</v>
      </c>
      <c r="M783" s="242">
        <v>0.39</v>
      </c>
      <c r="N783" s="242">
        <v>1400</v>
      </c>
      <c r="O783" s="242">
        <v>5</v>
      </c>
      <c r="P783" s="242">
        <v>3</v>
      </c>
      <c r="Q783" s="242"/>
      <c r="R783" s="242"/>
      <c r="S783" s="242" t="s">
        <v>768</v>
      </c>
      <c r="T783" s="244">
        <v>46752</v>
      </c>
      <c r="U783" s="243"/>
      <c r="V783" s="243"/>
    </row>
    <row r="784" spans="1:22" s="171" customFormat="1" x14ac:dyDescent="0.2">
      <c r="A784" s="257">
        <v>31</v>
      </c>
      <c r="B784" s="257">
        <v>25050151</v>
      </c>
      <c r="C784" s="258" t="s">
        <v>410</v>
      </c>
      <c r="D784" s="258" t="s">
        <v>411</v>
      </c>
      <c r="E784" s="258" t="s">
        <v>1127</v>
      </c>
      <c r="F784" s="258" t="s">
        <v>1127</v>
      </c>
      <c r="G784" s="257">
        <v>76</v>
      </c>
      <c r="H784" s="258" t="s">
        <v>1870</v>
      </c>
      <c r="I784" s="344"/>
      <c r="J784" s="259">
        <v>50</v>
      </c>
      <c r="K784" s="257">
        <v>3.5999999999999997E-2</v>
      </c>
      <c r="L784" s="259" t="s">
        <v>527</v>
      </c>
      <c r="M784" s="257">
        <v>0.39</v>
      </c>
      <c r="N784" s="257">
        <v>1400</v>
      </c>
      <c r="O784" s="257">
        <v>5</v>
      </c>
      <c r="P784" s="257">
        <v>3</v>
      </c>
      <c r="Q784" s="257"/>
      <c r="R784" s="257"/>
      <c r="S784" s="257" t="s">
        <v>2459</v>
      </c>
      <c r="T784" s="260">
        <v>46568</v>
      </c>
      <c r="U784" s="258"/>
      <c r="V784" s="258"/>
    </row>
    <row r="785" spans="1:22" s="171" customFormat="1" x14ac:dyDescent="0.2">
      <c r="A785" s="257">
        <v>31</v>
      </c>
      <c r="B785" s="257">
        <v>24100241</v>
      </c>
      <c r="C785" s="258" t="s">
        <v>410</v>
      </c>
      <c r="D785" s="258" t="s">
        <v>411</v>
      </c>
      <c r="E785" s="258" t="s">
        <v>1052</v>
      </c>
      <c r="F785" s="258" t="s">
        <v>1052</v>
      </c>
      <c r="G785" s="257">
        <v>76</v>
      </c>
      <c r="H785" s="258" t="s">
        <v>1870</v>
      </c>
      <c r="I785" s="344"/>
      <c r="J785" s="259">
        <v>150</v>
      </c>
      <c r="K785" s="257">
        <v>0.04</v>
      </c>
      <c r="L785" s="259" t="s">
        <v>84</v>
      </c>
      <c r="M785" s="257">
        <v>0.39</v>
      </c>
      <c r="N785" s="257">
        <v>1400</v>
      </c>
      <c r="O785" s="257">
        <v>5</v>
      </c>
      <c r="P785" s="257">
        <v>3</v>
      </c>
      <c r="Q785" s="257"/>
      <c r="R785" s="257"/>
      <c r="S785" s="257" t="s">
        <v>768</v>
      </c>
      <c r="T785" s="260">
        <v>46387</v>
      </c>
      <c r="U785" s="258"/>
      <c r="V785" s="258"/>
    </row>
    <row r="786" spans="1:22" s="171" customFormat="1" x14ac:dyDescent="0.2">
      <c r="A786" s="245">
        <v>31</v>
      </c>
      <c r="B786" s="245">
        <v>24100242</v>
      </c>
      <c r="C786" s="246" t="s">
        <v>410</v>
      </c>
      <c r="D786" s="246" t="s">
        <v>411</v>
      </c>
      <c r="E786" s="246" t="s">
        <v>1371</v>
      </c>
      <c r="F786" s="246" t="s">
        <v>1371</v>
      </c>
      <c r="G786" s="245">
        <v>76</v>
      </c>
      <c r="H786" s="246" t="s">
        <v>1870</v>
      </c>
      <c r="I786" s="276"/>
      <c r="J786" s="610">
        <v>200</v>
      </c>
      <c r="K786" s="245">
        <v>4.2000000000000003E-2</v>
      </c>
      <c r="L786" s="610" t="s">
        <v>593</v>
      </c>
      <c r="M786" s="245">
        <v>0.39</v>
      </c>
      <c r="N786" s="245">
        <v>1400</v>
      </c>
      <c r="O786" s="245">
        <v>5</v>
      </c>
      <c r="P786" s="245">
        <v>3</v>
      </c>
      <c r="Q786" s="245"/>
      <c r="R786" s="245"/>
      <c r="S786" s="245" t="s">
        <v>768</v>
      </c>
      <c r="T786" s="247">
        <v>46387</v>
      </c>
      <c r="U786" s="246"/>
      <c r="V786" s="246"/>
    </row>
    <row r="787" spans="1:22" s="171" customFormat="1" x14ac:dyDescent="0.2">
      <c r="A787" s="245">
        <v>31</v>
      </c>
      <c r="B787" s="245">
        <v>24100243</v>
      </c>
      <c r="C787" s="246" t="s">
        <v>410</v>
      </c>
      <c r="D787" s="246" t="s">
        <v>411</v>
      </c>
      <c r="E787" s="246" t="s">
        <v>494</v>
      </c>
      <c r="F787" s="246" t="s">
        <v>494</v>
      </c>
      <c r="G787" s="245">
        <v>76</v>
      </c>
      <c r="H787" s="246" t="s">
        <v>1870</v>
      </c>
      <c r="I787" s="276"/>
      <c r="J787" s="610">
        <v>140</v>
      </c>
      <c r="K787" s="245">
        <v>0.04</v>
      </c>
      <c r="L787" s="610" t="s">
        <v>56</v>
      </c>
      <c r="M787" s="245">
        <v>0.39</v>
      </c>
      <c r="N787" s="245">
        <v>1400</v>
      </c>
      <c r="O787" s="245">
        <v>5</v>
      </c>
      <c r="P787" s="245">
        <v>3</v>
      </c>
      <c r="Q787" s="245"/>
      <c r="R787" s="245"/>
      <c r="S787" s="257" t="s">
        <v>768</v>
      </c>
      <c r="T787" s="247">
        <v>46387</v>
      </c>
      <c r="U787" s="246"/>
      <c r="V787" s="246"/>
    </row>
    <row r="788" spans="1:22" s="171" customFormat="1" x14ac:dyDescent="0.2">
      <c r="A788" s="245">
        <v>31</v>
      </c>
      <c r="B788" s="245">
        <v>24100244</v>
      </c>
      <c r="C788" s="246" t="s">
        <v>410</v>
      </c>
      <c r="D788" s="246" t="s">
        <v>411</v>
      </c>
      <c r="E788" s="246" t="s">
        <v>831</v>
      </c>
      <c r="F788" s="246" t="s">
        <v>831</v>
      </c>
      <c r="G788" s="245">
        <v>76</v>
      </c>
      <c r="H788" s="246" t="s">
        <v>1870</v>
      </c>
      <c r="I788" s="276"/>
      <c r="J788" s="610">
        <v>140</v>
      </c>
      <c r="K788" s="245">
        <v>0.04</v>
      </c>
      <c r="L788" s="610" t="s">
        <v>281</v>
      </c>
      <c r="M788" s="245">
        <v>0.39</v>
      </c>
      <c r="N788" s="245">
        <v>1400</v>
      </c>
      <c r="O788" s="245">
        <v>5</v>
      </c>
      <c r="P788" s="245">
        <v>3</v>
      </c>
      <c r="Q788" s="245"/>
      <c r="R788" s="245"/>
      <c r="S788" s="257" t="s">
        <v>768</v>
      </c>
      <c r="T788" s="247">
        <v>46387</v>
      </c>
      <c r="U788" s="246"/>
      <c r="V788" s="246"/>
    </row>
    <row r="789" spans="1:22" s="171" customFormat="1" x14ac:dyDescent="0.2">
      <c r="A789" s="245">
        <v>31</v>
      </c>
      <c r="B789" s="245">
        <v>24100245</v>
      </c>
      <c r="C789" s="246" t="s">
        <v>410</v>
      </c>
      <c r="D789" s="246" t="s">
        <v>411</v>
      </c>
      <c r="E789" s="246" t="s">
        <v>492</v>
      </c>
      <c r="F789" s="246" t="s">
        <v>492</v>
      </c>
      <c r="G789" s="245">
        <v>76</v>
      </c>
      <c r="H789" s="246" t="s">
        <v>1870</v>
      </c>
      <c r="I789" s="276"/>
      <c r="J789" s="610">
        <v>150</v>
      </c>
      <c r="K789" s="245">
        <v>0.04</v>
      </c>
      <c r="L789" s="610">
        <v>50</v>
      </c>
      <c r="M789" s="245">
        <v>0.39</v>
      </c>
      <c r="N789" s="245">
        <v>1400</v>
      </c>
      <c r="O789" s="245">
        <v>5</v>
      </c>
      <c r="P789" s="245">
        <v>3</v>
      </c>
      <c r="Q789" s="245"/>
      <c r="R789" s="245"/>
      <c r="S789" s="245" t="s">
        <v>768</v>
      </c>
      <c r="T789" s="247">
        <v>46387</v>
      </c>
      <c r="U789" s="246"/>
      <c r="V789" s="246"/>
    </row>
    <row r="790" spans="1:22" s="171" customFormat="1" x14ac:dyDescent="0.2">
      <c r="A790" s="245">
        <v>31</v>
      </c>
      <c r="B790" s="245">
        <v>24100246</v>
      </c>
      <c r="C790" s="246" t="s">
        <v>410</v>
      </c>
      <c r="D790" s="246" t="s">
        <v>411</v>
      </c>
      <c r="E790" s="246" t="s">
        <v>508</v>
      </c>
      <c r="F790" s="246" t="s">
        <v>508</v>
      </c>
      <c r="G790" s="245">
        <v>76</v>
      </c>
      <c r="H790" s="246" t="s">
        <v>1870</v>
      </c>
      <c r="I790" s="276"/>
      <c r="J790" s="610">
        <v>130</v>
      </c>
      <c r="K790" s="245">
        <v>3.9E-2</v>
      </c>
      <c r="L790" s="610" t="s">
        <v>84</v>
      </c>
      <c r="M790" s="245">
        <v>0.39</v>
      </c>
      <c r="N790" s="245">
        <v>1400</v>
      </c>
      <c r="O790" s="245">
        <v>5</v>
      </c>
      <c r="P790" s="245">
        <v>3</v>
      </c>
      <c r="Q790" s="245"/>
      <c r="R790" s="245"/>
      <c r="S790" s="245" t="s">
        <v>768</v>
      </c>
      <c r="T790" s="247">
        <v>46387</v>
      </c>
      <c r="U790" s="246"/>
      <c r="V790" s="246"/>
    </row>
    <row r="791" spans="1:22" s="171" customFormat="1" x14ac:dyDescent="0.2">
      <c r="A791" s="245">
        <v>31</v>
      </c>
      <c r="B791" s="245">
        <v>24100248</v>
      </c>
      <c r="C791" s="246" t="s">
        <v>410</v>
      </c>
      <c r="D791" s="246" t="s">
        <v>411</v>
      </c>
      <c r="E791" s="246" t="s">
        <v>832</v>
      </c>
      <c r="F791" s="246" t="s">
        <v>832</v>
      </c>
      <c r="G791" s="245">
        <v>76</v>
      </c>
      <c r="H791" s="246" t="s">
        <v>1870</v>
      </c>
      <c r="I791" s="276"/>
      <c r="J791" s="610">
        <v>130</v>
      </c>
      <c r="K791" s="245">
        <v>3.9E-2</v>
      </c>
      <c r="L791" s="610">
        <v>40</v>
      </c>
      <c r="M791" s="245">
        <v>0.39</v>
      </c>
      <c r="N791" s="245">
        <v>1400</v>
      </c>
      <c r="O791" s="245">
        <v>5</v>
      </c>
      <c r="P791" s="245">
        <v>3</v>
      </c>
      <c r="Q791" s="245"/>
      <c r="R791" s="245"/>
      <c r="S791" s="245" t="s">
        <v>768</v>
      </c>
      <c r="T791" s="247">
        <v>46387</v>
      </c>
      <c r="U791" s="246"/>
      <c r="V791" s="246"/>
    </row>
    <row r="792" spans="1:22" s="171" customFormat="1" x14ac:dyDescent="0.2">
      <c r="A792" s="245">
        <v>31</v>
      </c>
      <c r="B792" s="245">
        <v>24100249</v>
      </c>
      <c r="C792" s="246" t="s">
        <v>410</v>
      </c>
      <c r="D792" s="246" t="s">
        <v>411</v>
      </c>
      <c r="E792" s="246" t="s">
        <v>833</v>
      </c>
      <c r="F792" s="246" t="s">
        <v>833</v>
      </c>
      <c r="G792" s="245">
        <v>76</v>
      </c>
      <c r="H792" s="246" t="s">
        <v>1870</v>
      </c>
      <c r="I792" s="276"/>
      <c r="J792" s="610">
        <v>140</v>
      </c>
      <c r="K792" s="245">
        <v>0.04</v>
      </c>
      <c r="L792" s="610" t="s">
        <v>687</v>
      </c>
      <c r="M792" s="245">
        <v>0.39</v>
      </c>
      <c r="N792" s="245">
        <v>1400</v>
      </c>
      <c r="O792" s="245">
        <v>5</v>
      </c>
      <c r="P792" s="245">
        <v>3</v>
      </c>
      <c r="Q792" s="245"/>
      <c r="R792" s="245"/>
      <c r="S792" s="245" t="s">
        <v>768</v>
      </c>
      <c r="T792" s="247">
        <v>46387</v>
      </c>
      <c r="U792" s="246"/>
      <c r="V792" s="246"/>
    </row>
    <row r="793" spans="1:22" s="171" customFormat="1" x14ac:dyDescent="0.2">
      <c r="A793" s="245">
        <v>31</v>
      </c>
      <c r="B793" s="245">
        <v>24100250</v>
      </c>
      <c r="C793" s="246" t="s">
        <v>410</v>
      </c>
      <c r="D793" s="246" t="s">
        <v>411</v>
      </c>
      <c r="E793" s="246" t="s">
        <v>834</v>
      </c>
      <c r="F793" s="246" t="s">
        <v>834</v>
      </c>
      <c r="G793" s="245">
        <v>76</v>
      </c>
      <c r="H793" s="246" t="s">
        <v>1870</v>
      </c>
      <c r="I793" s="276"/>
      <c r="J793" s="610">
        <v>160</v>
      </c>
      <c r="K793" s="245">
        <v>0.04</v>
      </c>
      <c r="L793" s="610" t="s">
        <v>531</v>
      </c>
      <c r="M793" s="245">
        <v>0.39</v>
      </c>
      <c r="N793" s="245">
        <v>1400</v>
      </c>
      <c r="O793" s="245">
        <v>5</v>
      </c>
      <c r="P793" s="245">
        <v>3</v>
      </c>
      <c r="Q793" s="245"/>
      <c r="R793" s="245"/>
      <c r="S793" s="245" t="s">
        <v>768</v>
      </c>
      <c r="T793" s="247">
        <v>46387</v>
      </c>
      <c r="U793" s="246"/>
      <c r="V793" s="246"/>
    </row>
    <row r="794" spans="1:22" s="171" customFormat="1" x14ac:dyDescent="0.2">
      <c r="A794" s="245">
        <v>31</v>
      </c>
      <c r="B794" s="245">
        <v>24100251</v>
      </c>
      <c r="C794" s="246" t="s">
        <v>410</v>
      </c>
      <c r="D794" s="246" t="s">
        <v>411</v>
      </c>
      <c r="E794" s="246" t="s">
        <v>835</v>
      </c>
      <c r="F794" s="246" t="s">
        <v>835</v>
      </c>
      <c r="G794" s="245">
        <v>76</v>
      </c>
      <c r="H794" s="246" t="s">
        <v>1870</v>
      </c>
      <c r="I794" s="276"/>
      <c r="J794" s="610">
        <v>185</v>
      </c>
      <c r="K794" s="245">
        <v>4.2999999999999997E-2</v>
      </c>
      <c r="L794" s="610" t="s">
        <v>593</v>
      </c>
      <c r="M794" s="245">
        <v>0.39</v>
      </c>
      <c r="N794" s="245">
        <v>1400</v>
      </c>
      <c r="O794" s="245">
        <v>5</v>
      </c>
      <c r="P794" s="245">
        <v>3</v>
      </c>
      <c r="Q794" s="245"/>
      <c r="R794" s="245"/>
      <c r="S794" s="245" t="s">
        <v>768</v>
      </c>
      <c r="T794" s="247">
        <v>46387</v>
      </c>
      <c r="U794" s="246"/>
      <c r="V794" s="246"/>
    </row>
    <row r="795" spans="1:22" s="171" customFormat="1" x14ac:dyDescent="0.2">
      <c r="A795" s="245">
        <v>31</v>
      </c>
      <c r="B795" s="245">
        <v>24100253</v>
      </c>
      <c r="C795" s="246" t="s">
        <v>410</v>
      </c>
      <c r="D795" s="246" t="s">
        <v>411</v>
      </c>
      <c r="E795" s="246" t="s">
        <v>829</v>
      </c>
      <c r="F795" s="246" t="s">
        <v>829</v>
      </c>
      <c r="G795" s="245">
        <v>76</v>
      </c>
      <c r="H795" s="246" t="s">
        <v>1870</v>
      </c>
      <c r="I795" s="276"/>
      <c r="J795" s="610">
        <v>180</v>
      </c>
      <c r="K795" s="245">
        <v>4.2000000000000003E-2</v>
      </c>
      <c r="L795" s="610" t="s">
        <v>507</v>
      </c>
      <c r="M795" s="245">
        <v>0.39</v>
      </c>
      <c r="N795" s="245">
        <v>1400</v>
      </c>
      <c r="O795" s="245">
        <v>5</v>
      </c>
      <c r="P795" s="245">
        <v>3</v>
      </c>
      <c r="Q795" s="245"/>
      <c r="R795" s="245"/>
      <c r="S795" s="245" t="s">
        <v>768</v>
      </c>
      <c r="T795" s="247">
        <v>46387</v>
      </c>
      <c r="U795" s="246"/>
      <c r="V795" s="246"/>
    </row>
    <row r="796" spans="1:22" s="171" customFormat="1" x14ac:dyDescent="0.2">
      <c r="A796" s="245">
        <v>31</v>
      </c>
      <c r="B796" s="245">
        <v>25100012</v>
      </c>
      <c r="C796" s="246" t="s">
        <v>410</v>
      </c>
      <c r="D796" s="246" t="s">
        <v>411</v>
      </c>
      <c r="E796" s="246" t="s">
        <v>1159</v>
      </c>
      <c r="F796" s="246" t="s">
        <v>1159</v>
      </c>
      <c r="G796" s="245">
        <v>113</v>
      </c>
      <c r="H796" s="246" t="s">
        <v>727</v>
      </c>
      <c r="I796" s="276"/>
      <c r="J796" s="245">
        <v>50</v>
      </c>
      <c r="K796" s="245">
        <v>3.6999999999999998E-2</v>
      </c>
      <c r="L796" s="610" t="s">
        <v>184</v>
      </c>
      <c r="M796" s="245">
        <v>0.39</v>
      </c>
      <c r="N796" s="245">
        <v>1400</v>
      </c>
      <c r="O796" s="245">
        <v>5</v>
      </c>
      <c r="P796" s="245">
        <v>3</v>
      </c>
      <c r="Q796" s="245"/>
      <c r="R796" s="245"/>
      <c r="S796" s="245" t="s">
        <v>768</v>
      </c>
      <c r="T796" s="247">
        <v>46752</v>
      </c>
      <c r="U796" s="246" t="s">
        <v>1989</v>
      </c>
      <c r="V796" s="246" t="s">
        <v>2232</v>
      </c>
    </row>
    <row r="797" spans="1:22" s="171" customFormat="1" x14ac:dyDescent="0.2">
      <c r="A797" s="245">
        <v>31</v>
      </c>
      <c r="B797" s="245">
        <v>25100013</v>
      </c>
      <c r="C797" s="246" t="s">
        <v>410</v>
      </c>
      <c r="D797" s="246" t="s">
        <v>411</v>
      </c>
      <c r="E797" s="246" t="s">
        <v>1160</v>
      </c>
      <c r="F797" s="246" t="s">
        <v>1160</v>
      </c>
      <c r="G797" s="245">
        <v>113</v>
      </c>
      <c r="H797" s="246" t="s">
        <v>727</v>
      </c>
      <c r="I797" s="276"/>
      <c r="J797" s="245">
        <v>110</v>
      </c>
      <c r="K797" s="245">
        <v>3.7999999999999999E-2</v>
      </c>
      <c r="L797" s="610" t="s">
        <v>184</v>
      </c>
      <c r="M797" s="245">
        <v>0.39</v>
      </c>
      <c r="N797" s="245">
        <v>1400</v>
      </c>
      <c r="O797" s="245">
        <v>5</v>
      </c>
      <c r="P797" s="245">
        <v>3</v>
      </c>
      <c r="Q797" s="245"/>
      <c r="R797" s="245"/>
      <c r="S797" s="245" t="s">
        <v>768</v>
      </c>
      <c r="T797" s="247">
        <v>46752</v>
      </c>
      <c r="U797" s="246" t="s">
        <v>1990</v>
      </c>
      <c r="V797" s="246" t="s">
        <v>2669</v>
      </c>
    </row>
    <row r="798" spans="1:22" s="171" customFormat="1" x14ac:dyDescent="0.2">
      <c r="A798" s="245">
        <v>31</v>
      </c>
      <c r="B798" s="245">
        <v>25100014</v>
      </c>
      <c r="C798" s="246" t="s">
        <v>410</v>
      </c>
      <c r="D798" s="246" t="s">
        <v>411</v>
      </c>
      <c r="E798" s="246" t="s">
        <v>1161</v>
      </c>
      <c r="F798" s="246" t="s">
        <v>1161</v>
      </c>
      <c r="G798" s="245">
        <v>113</v>
      </c>
      <c r="H798" s="246" t="s">
        <v>727</v>
      </c>
      <c r="I798" s="276"/>
      <c r="J798" s="245">
        <v>140</v>
      </c>
      <c r="K798" s="245">
        <v>0.04</v>
      </c>
      <c r="L798" s="610" t="s">
        <v>821</v>
      </c>
      <c r="M798" s="245">
        <v>0.39</v>
      </c>
      <c r="N798" s="245">
        <v>1400</v>
      </c>
      <c r="O798" s="245">
        <v>5</v>
      </c>
      <c r="P798" s="245">
        <v>3</v>
      </c>
      <c r="Q798" s="245"/>
      <c r="R798" s="245"/>
      <c r="S798" s="245" t="s">
        <v>768</v>
      </c>
      <c r="T798" s="247">
        <v>46752</v>
      </c>
      <c r="U798" s="246" t="s">
        <v>1991</v>
      </c>
      <c r="V798" s="246" t="s">
        <v>2670</v>
      </c>
    </row>
    <row r="799" spans="1:22" s="171" customFormat="1" x14ac:dyDescent="0.2">
      <c r="A799" s="245">
        <v>31</v>
      </c>
      <c r="B799" s="245">
        <v>25100015</v>
      </c>
      <c r="C799" s="246" t="s">
        <v>410</v>
      </c>
      <c r="D799" s="246" t="s">
        <v>411</v>
      </c>
      <c r="E799" s="246" t="s">
        <v>1162</v>
      </c>
      <c r="F799" s="246" t="s">
        <v>1162</v>
      </c>
      <c r="G799" s="245">
        <v>113</v>
      </c>
      <c r="H799" s="246" t="s">
        <v>727</v>
      </c>
      <c r="I799" s="276"/>
      <c r="J799" s="245">
        <v>140</v>
      </c>
      <c r="K799" s="245">
        <v>0.04</v>
      </c>
      <c r="L799" s="610" t="s">
        <v>532</v>
      </c>
      <c r="M799" s="245">
        <v>0.39</v>
      </c>
      <c r="N799" s="245">
        <v>1400</v>
      </c>
      <c r="O799" s="245">
        <v>5</v>
      </c>
      <c r="P799" s="245">
        <v>3</v>
      </c>
      <c r="Q799" s="245"/>
      <c r="R799" s="245"/>
      <c r="S799" s="245" t="s">
        <v>768</v>
      </c>
      <c r="T799" s="247">
        <v>46752</v>
      </c>
      <c r="U799" s="246" t="s">
        <v>2671</v>
      </c>
      <c r="V799" s="246" t="s">
        <v>2672</v>
      </c>
    </row>
    <row r="800" spans="1:22" s="171" customFormat="1" x14ac:dyDescent="0.2">
      <c r="A800" s="245">
        <v>31</v>
      </c>
      <c r="B800" s="245">
        <v>25100016</v>
      </c>
      <c r="C800" s="246" t="s">
        <v>410</v>
      </c>
      <c r="D800" s="246" t="s">
        <v>411</v>
      </c>
      <c r="E800" s="246" t="s">
        <v>1483</v>
      </c>
      <c r="F800" s="246" t="s">
        <v>1483</v>
      </c>
      <c r="G800" s="245">
        <v>113</v>
      </c>
      <c r="H800" s="246" t="s">
        <v>727</v>
      </c>
      <c r="I800" s="276"/>
      <c r="J800" s="245">
        <v>160</v>
      </c>
      <c r="K800" s="245">
        <v>4.1000000000000002E-2</v>
      </c>
      <c r="L800" s="610" t="s">
        <v>31</v>
      </c>
      <c r="M800" s="245">
        <v>0.39</v>
      </c>
      <c r="N800" s="245">
        <v>1400</v>
      </c>
      <c r="O800" s="245">
        <v>5</v>
      </c>
      <c r="P800" s="245">
        <v>3</v>
      </c>
      <c r="Q800" s="245"/>
      <c r="R800" s="245"/>
      <c r="S800" s="245" t="s">
        <v>768</v>
      </c>
      <c r="T800" s="247">
        <v>46752</v>
      </c>
      <c r="U800" s="246" t="s">
        <v>2671</v>
      </c>
      <c r="V800" s="246" t="s">
        <v>2672</v>
      </c>
    </row>
    <row r="801" spans="1:23" s="171" customFormat="1" x14ac:dyDescent="0.2">
      <c r="A801" s="245">
        <v>31</v>
      </c>
      <c r="B801" s="245">
        <v>25100017</v>
      </c>
      <c r="C801" s="246" t="s">
        <v>410</v>
      </c>
      <c r="D801" s="246" t="s">
        <v>411</v>
      </c>
      <c r="E801" s="246" t="s">
        <v>1163</v>
      </c>
      <c r="F801" s="246" t="s">
        <v>1163</v>
      </c>
      <c r="G801" s="245">
        <v>113</v>
      </c>
      <c r="H801" s="246" t="s">
        <v>727</v>
      </c>
      <c r="I801" s="276"/>
      <c r="J801" s="245">
        <v>180</v>
      </c>
      <c r="K801" s="245">
        <v>4.2999999999999997E-2</v>
      </c>
      <c r="L801" s="610" t="s">
        <v>1741</v>
      </c>
      <c r="M801" s="245">
        <v>0.39</v>
      </c>
      <c r="N801" s="245">
        <v>1400</v>
      </c>
      <c r="O801" s="245">
        <v>5</v>
      </c>
      <c r="P801" s="245">
        <v>3</v>
      </c>
      <c r="Q801" s="245"/>
      <c r="R801" s="245"/>
      <c r="S801" s="245" t="s">
        <v>768</v>
      </c>
      <c r="T801" s="247">
        <v>46752</v>
      </c>
      <c r="U801" s="246" t="s">
        <v>2671</v>
      </c>
      <c r="V801" s="246" t="s">
        <v>2672</v>
      </c>
    </row>
    <row r="802" spans="1:23" s="171" customFormat="1" x14ac:dyDescent="0.2">
      <c r="A802" s="245">
        <v>31</v>
      </c>
      <c r="B802" s="245">
        <v>25100018</v>
      </c>
      <c r="C802" s="246" t="s">
        <v>410</v>
      </c>
      <c r="D802" s="246" t="s">
        <v>411</v>
      </c>
      <c r="E802" s="246" t="s">
        <v>1484</v>
      </c>
      <c r="F802" s="246" t="s">
        <v>1484</v>
      </c>
      <c r="G802" s="245">
        <v>113</v>
      </c>
      <c r="H802" s="246" t="s">
        <v>727</v>
      </c>
      <c r="I802" s="276"/>
      <c r="J802" s="245">
        <v>220</v>
      </c>
      <c r="K802" s="245">
        <v>4.7E-2</v>
      </c>
      <c r="L802" s="610" t="s">
        <v>1485</v>
      </c>
      <c r="M802" s="245">
        <v>0.39</v>
      </c>
      <c r="N802" s="245">
        <v>1400</v>
      </c>
      <c r="O802" s="245">
        <v>5</v>
      </c>
      <c r="P802" s="245">
        <v>3</v>
      </c>
      <c r="Q802" s="245"/>
      <c r="R802" s="245"/>
      <c r="S802" s="245" t="s">
        <v>768</v>
      </c>
      <c r="T802" s="247">
        <v>46752</v>
      </c>
      <c r="U802" s="246" t="s">
        <v>2671</v>
      </c>
      <c r="V802" s="246" t="s">
        <v>2672</v>
      </c>
    </row>
    <row r="803" spans="1:23" s="171" customFormat="1" x14ac:dyDescent="0.2">
      <c r="A803" s="245">
        <v>31</v>
      </c>
      <c r="B803" s="245">
        <v>25100019</v>
      </c>
      <c r="C803" s="246" t="s">
        <v>410</v>
      </c>
      <c r="D803" s="246" t="s">
        <v>411</v>
      </c>
      <c r="E803" s="246" t="s">
        <v>1164</v>
      </c>
      <c r="F803" s="246" t="s">
        <v>1164</v>
      </c>
      <c r="G803" s="245">
        <v>113</v>
      </c>
      <c r="H803" s="246" t="s">
        <v>727</v>
      </c>
      <c r="I803" s="276"/>
      <c r="J803" s="245">
        <v>140</v>
      </c>
      <c r="K803" s="245">
        <v>0.04</v>
      </c>
      <c r="L803" s="610" t="s">
        <v>184</v>
      </c>
      <c r="M803" s="245">
        <v>0.39</v>
      </c>
      <c r="N803" s="245">
        <v>1400</v>
      </c>
      <c r="O803" s="245">
        <v>5</v>
      </c>
      <c r="P803" s="245">
        <v>3</v>
      </c>
      <c r="Q803" s="245"/>
      <c r="R803" s="245"/>
      <c r="S803" s="245" t="s">
        <v>768</v>
      </c>
      <c r="T803" s="247">
        <v>46752</v>
      </c>
      <c r="U803" s="246" t="s">
        <v>502</v>
      </c>
      <c r="V803" s="246" t="s">
        <v>2056</v>
      </c>
    </row>
    <row r="804" spans="1:23" s="171" customFormat="1" x14ac:dyDescent="0.2">
      <c r="A804" s="245">
        <v>31</v>
      </c>
      <c r="B804" s="245">
        <v>25100020</v>
      </c>
      <c r="C804" s="246" t="s">
        <v>410</v>
      </c>
      <c r="D804" s="246" t="s">
        <v>411</v>
      </c>
      <c r="E804" s="246" t="s">
        <v>1165</v>
      </c>
      <c r="F804" s="246" t="s">
        <v>1165</v>
      </c>
      <c r="G804" s="245">
        <v>113</v>
      </c>
      <c r="H804" s="246" t="s">
        <v>727</v>
      </c>
      <c r="I804" s="276"/>
      <c r="J804" s="245">
        <v>180</v>
      </c>
      <c r="K804" s="245">
        <v>4.2999999999999997E-2</v>
      </c>
      <c r="L804" s="610" t="s">
        <v>58</v>
      </c>
      <c r="M804" s="245">
        <v>0.39</v>
      </c>
      <c r="N804" s="245">
        <v>1400</v>
      </c>
      <c r="O804" s="245">
        <v>5</v>
      </c>
      <c r="P804" s="245">
        <v>3</v>
      </c>
      <c r="Q804" s="245"/>
      <c r="R804" s="245"/>
      <c r="S804" s="245" t="s">
        <v>768</v>
      </c>
      <c r="T804" s="247">
        <v>46752</v>
      </c>
      <c r="U804" s="246" t="s">
        <v>502</v>
      </c>
      <c r="V804" s="246" t="s">
        <v>2056</v>
      </c>
    </row>
    <row r="805" spans="1:23" s="171" customFormat="1" x14ac:dyDescent="0.2">
      <c r="A805" s="245">
        <v>31</v>
      </c>
      <c r="B805" s="245">
        <v>25100021</v>
      </c>
      <c r="C805" s="246" t="s">
        <v>410</v>
      </c>
      <c r="D805" s="246" t="s">
        <v>411</v>
      </c>
      <c r="E805" s="246" t="s">
        <v>1773</v>
      </c>
      <c r="F805" s="246" t="s">
        <v>1773</v>
      </c>
      <c r="G805" s="245">
        <v>113</v>
      </c>
      <c r="H805" s="246" t="s">
        <v>727</v>
      </c>
      <c r="I805" s="276"/>
      <c r="J805" s="245">
        <v>160</v>
      </c>
      <c r="K805" s="245">
        <v>4.1000000000000002E-2</v>
      </c>
      <c r="L805" s="610" t="s">
        <v>1057</v>
      </c>
      <c r="M805" s="245">
        <v>0.39</v>
      </c>
      <c r="N805" s="245">
        <v>1400</v>
      </c>
      <c r="O805" s="245">
        <v>5</v>
      </c>
      <c r="P805" s="245">
        <v>3</v>
      </c>
      <c r="Q805" s="245"/>
      <c r="R805" s="245"/>
      <c r="S805" s="245" t="s">
        <v>768</v>
      </c>
      <c r="T805" s="247">
        <v>46752</v>
      </c>
      <c r="U805" s="246" t="s">
        <v>1992</v>
      </c>
      <c r="V805" s="246" t="s">
        <v>2673</v>
      </c>
    </row>
    <row r="806" spans="1:23" s="171" customFormat="1" x14ac:dyDescent="0.2">
      <c r="A806" s="245">
        <v>31</v>
      </c>
      <c r="B806" s="245">
        <v>25100022</v>
      </c>
      <c r="C806" s="246" t="s">
        <v>410</v>
      </c>
      <c r="D806" s="246" t="s">
        <v>411</v>
      </c>
      <c r="E806" s="246" t="s">
        <v>1486</v>
      </c>
      <c r="F806" s="246" t="s">
        <v>1486</v>
      </c>
      <c r="G806" s="245">
        <v>113</v>
      </c>
      <c r="H806" s="246" t="s">
        <v>727</v>
      </c>
      <c r="I806" s="276"/>
      <c r="J806" s="245">
        <v>220</v>
      </c>
      <c r="K806" s="245">
        <v>4.7E-2</v>
      </c>
      <c r="L806" s="610" t="s">
        <v>1487</v>
      </c>
      <c r="M806" s="245">
        <v>0.39</v>
      </c>
      <c r="N806" s="245">
        <v>1400</v>
      </c>
      <c r="O806" s="245">
        <v>5</v>
      </c>
      <c r="P806" s="245">
        <v>3</v>
      </c>
      <c r="Q806" s="245"/>
      <c r="R806" s="245"/>
      <c r="S806" s="245" t="s">
        <v>768</v>
      </c>
      <c r="T806" s="247">
        <v>46752</v>
      </c>
      <c r="U806" s="246" t="s">
        <v>1992</v>
      </c>
      <c r="V806" s="246" t="s">
        <v>2673</v>
      </c>
    </row>
    <row r="807" spans="1:23" s="171" customFormat="1" x14ac:dyDescent="0.2">
      <c r="A807" s="245">
        <v>31</v>
      </c>
      <c r="B807" s="245">
        <v>25060031</v>
      </c>
      <c r="C807" s="246" t="s">
        <v>410</v>
      </c>
      <c r="D807" s="246" t="s">
        <v>411</v>
      </c>
      <c r="E807" s="246" t="s">
        <v>2498</v>
      </c>
      <c r="F807" s="246" t="s">
        <v>2498</v>
      </c>
      <c r="G807" s="245">
        <v>205</v>
      </c>
      <c r="H807" s="246" t="s">
        <v>1886</v>
      </c>
      <c r="I807" s="276"/>
      <c r="J807" s="610">
        <v>110</v>
      </c>
      <c r="K807" s="245">
        <v>3.9E-2</v>
      </c>
      <c r="L807" s="610" t="s">
        <v>32</v>
      </c>
      <c r="M807" s="245">
        <v>0.39</v>
      </c>
      <c r="N807" s="245">
        <v>1400</v>
      </c>
      <c r="O807" s="245">
        <v>5</v>
      </c>
      <c r="P807" s="245">
        <v>3</v>
      </c>
      <c r="Q807" s="245"/>
      <c r="R807" s="245"/>
      <c r="S807" s="245" t="s">
        <v>768</v>
      </c>
      <c r="T807" s="247">
        <v>46568</v>
      </c>
      <c r="U807" s="246" t="s">
        <v>2499</v>
      </c>
      <c r="V807" s="246" t="s">
        <v>2500</v>
      </c>
    </row>
    <row r="808" spans="1:23" s="171" customFormat="1" ht="25.5" x14ac:dyDescent="0.2">
      <c r="A808" s="245">
        <v>31</v>
      </c>
      <c r="B808" s="245">
        <v>25060032</v>
      </c>
      <c r="C808" s="246" t="s">
        <v>410</v>
      </c>
      <c r="D808" s="246" t="s">
        <v>411</v>
      </c>
      <c r="E808" s="246" t="s">
        <v>2501</v>
      </c>
      <c r="F808" s="246" t="s">
        <v>2501</v>
      </c>
      <c r="G808" s="245">
        <v>205</v>
      </c>
      <c r="H808" s="246" t="s">
        <v>1886</v>
      </c>
      <c r="I808" s="276"/>
      <c r="J808" s="610">
        <v>140</v>
      </c>
      <c r="K808" s="245">
        <v>4.1000000000000002E-2</v>
      </c>
      <c r="L808" s="610" t="s">
        <v>524</v>
      </c>
      <c r="M808" s="245">
        <v>0.39</v>
      </c>
      <c r="N808" s="245">
        <v>1400</v>
      </c>
      <c r="O808" s="245">
        <v>5</v>
      </c>
      <c r="P808" s="245">
        <v>3</v>
      </c>
      <c r="Q808" s="245"/>
      <c r="R808" s="245"/>
      <c r="S808" s="245" t="s">
        <v>768</v>
      </c>
      <c r="T808" s="247">
        <v>46568</v>
      </c>
      <c r="U808" s="246" t="s">
        <v>2502</v>
      </c>
      <c r="V808" s="246" t="s">
        <v>2503</v>
      </c>
    </row>
    <row r="809" spans="1:23" s="171" customFormat="1" ht="25.5" x14ac:dyDescent="0.2">
      <c r="A809" s="245">
        <v>31</v>
      </c>
      <c r="B809" s="245">
        <v>25060033</v>
      </c>
      <c r="C809" s="246" t="s">
        <v>410</v>
      </c>
      <c r="D809" s="246" t="s">
        <v>411</v>
      </c>
      <c r="E809" s="246" t="s">
        <v>2504</v>
      </c>
      <c r="F809" s="246" t="s">
        <v>2504</v>
      </c>
      <c r="G809" s="245">
        <v>205</v>
      </c>
      <c r="H809" s="246" t="s">
        <v>1886</v>
      </c>
      <c r="I809" s="276"/>
      <c r="J809" s="610">
        <v>180</v>
      </c>
      <c r="K809" s="245">
        <v>4.2999999999999997E-2</v>
      </c>
      <c r="L809" s="610" t="s">
        <v>495</v>
      </c>
      <c r="M809" s="245">
        <v>0.39</v>
      </c>
      <c r="N809" s="245">
        <v>1400</v>
      </c>
      <c r="O809" s="245">
        <v>5</v>
      </c>
      <c r="P809" s="245">
        <v>3</v>
      </c>
      <c r="Q809" s="245"/>
      <c r="R809" s="245"/>
      <c r="S809" s="245" t="s">
        <v>768</v>
      </c>
      <c r="T809" s="247">
        <v>46568</v>
      </c>
      <c r="U809" s="246" t="s">
        <v>2505</v>
      </c>
      <c r="V809" s="246" t="s">
        <v>2506</v>
      </c>
    </row>
    <row r="810" spans="1:23" s="171" customFormat="1" x14ac:dyDescent="0.2">
      <c r="A810" s="245">
        <v>31</v>
      </c>
      <c r="B810" s="245">
        <v>25060034</v>
      </c>
      <c r="C810" s="246" t="s">
        <v>410</v>
      </c>
      <c r="D810" s="246" t="s">
        <v>411</v>
      </c>
      <c r="E810" s="246" t="s">
        <v>2507</v>
      </c>
      <c r="F810" s="246" t="s">
        <v>2507</v>
      </c>
      <c r="G810" s="245">
        <v>205</v>
      </c>
      <c r="H810" s="246" t="s">
        <v>1886</v>
      </c>
      <c r="I810" s="276"/>
      <c r="J810" s="610">
        <v>220</v>
      </c>
      <c r="K810" s="245">
        <v>4.7E-2</v>
      </c>
      <c r="L810" s="610" t="s">
        <v>1800</v>
      </c>
      <c r="M810" s="245">
        <v>0.39</v>
      </c>
      <c r="N810" s="245">
        <v>1400</v>
      </c>
      <c r="O810" s="245">
        <v>5</v>
      </c>
      <c r="P810" s="245">
        <v>3</v>
      </c>
      <c r="Q810" s="245"/>
      <c r="R810" s="245"/>
      <c r="S810" s="245" t="s">
        <v>768</v>
      </c>
      <c r="T810" s="247">
        <v>46568</v>
      </c>
      <c r="U810" s="246" t="s">
        <v>2508</v>
      </c>
      <c r="V810" s="246" t="s">
        <v>2509</v>
      </c>
    </row>
    <row r="811" spans="1:23" s="171" customFormat="1" x14ac:dyDescent="0.2">
      <c r="A811" s="606">
        <v>31</v>
      </c>
      <c r="B811" s="606">
        <v>25060035</v>
      </c>
      <c r="C811" s="607" t="s">
        <v>410</v>
      </c>
      <c r="D811" s="607" t="s">
        <v>411</v>
      </c>
      <c r="E811" s="607" t="s">
        <v>2510</v>
      </c>
      <c r="F811" s="607" t="s">
        <v>2510</v>
      </c>
      <c r="G811" s="606">
        <v>205</v>
      </c>
      <c r="H811" s="607" t="s">
        <v>1886</v>
      </c>
      <c r="I811" s="608"/>
      <c r="J811" s="656">
        <v>50</v>
      </c>
      <c r="K811" s="606">
        <v>3.5999999999999997E-2</v>
      </c>
      <c r="L811" s="656" t="s">
        <v>525</v>
      </c>
      <c r="M811" s="606">
        <v>0.39</v>
      </c>
      <c r="N811" s="606">
        <v>1400</v>
      </c>
      <c r="O811" s="606">
        <v>5</v>
      </c>
      <c r="P811" s="606">
        <v>3</v>
      </c>
      <c r="Q811" s="606"/>
      <c r="R811" s="606"/>
      <c r="S811" s="606" t="s">
        <v>768</v>
      </c>
      <c r="T811" s="609">
        <v>46568</v>
      </c>
      <c r="U811" s="607" t="s">
        <v>1887</v>
      </c>
      <c r="V811" s="607" t="s">
        <v>2511</v>
      </c>
    </row>
    <row r="812" spans="1:23" s="171" customFormat="1" x14ac:dyDescent="0.2">
      <c r="A812" s="245">
        <v>31</v>
      </c>
      <c r="B812" s="245">
        <v>25100196</v>
      </c>
      <c r="C812" s="246" t="s">
        <v>410</v>
      </c>
      <c r="D812" s="246" t="s">
        <v>411</v>
      </c>
      <c r="E812" s="246" t="s">
        <v>1038</v>
      </c>
      <c r="F812" s="246" t="s">
        <v>1038</v>
      </c>
      <c r="G812" s="245">
        <v>4</v>
      </c>
      <c r="H812" s="246" t="s">
        <v>521</v>
      </c>
      <c r="I812" s="276"/>
      <c r="J812" s="245">
        <v>180</v>
      </c>
      <c r="K812" s="245">
        <v>4.5999999999999999E-2</v>
      </c>
      <c r="L812" s="610" t="s">
        <v>1741</v>
      </c>
      <c r="M812" s="245">
        <v>0.39</v>
      </c>
      <c r="N812" s="245">
        <v>1400</v>
      </c>
      <c r="O812" s="245">
        <v>5</v>
      </c>
      <c r="P812" s="245">
        <v>3</v>
      </c>
      <c r="Q812" s="245"/>
      <c r="R812" s="245"/>
      <c r="S812" s="245" t="s">
        <v>768</v>
      </c>
      <c r="T812" s="247">
        <v>46752</v>
      </c>
      <c r="U812" s="246" t="s">
        <v>2674</v>
      </c>
      <c r="V812" s="246" t="s">
        <v>2675</v>
      </c>
    </row>
    <row r="813" spans="1:23" s="550" customFormat="1" x14ac:dyDescent="0.2">
      <c r="A813" s="245">
        <v>31</v>
      </c>
      <c r="B813" s="245">
        <v>25050011</v>
      </c>
      <c r="C813" s="246" t="s">
        <v>410</v>
      </c>
      <c r="D813" s="246" t="s">
        <v>411</v>
      </c>
      <c r="E813" s="246" t="s">
        <v>2397</v>
      </c>
      <c r="F813" s="246" t="s">
        <v>2397</v>
      </c>
      <c r="G813" s="245">
        <v>220</v>
      </c>
      <c r="H813" s="246" t="s">
        <v>2398</v>
      </c>
      <c r="I813" s="276"/>
      <c r="J813" s="610">
        <v>200</v>
      </c>
      <c r="K813" s="245">
        <v>4.3999999999999997E-2</v>
      </c>
      <c r="L813" s="610" t="s">
        <v>2399</v>
      </c>
      <c r="M813" s="245">
        <v>0.39</v>
      </c>
      <c r="N813" s="245">
        <v>1400</v>
      </c>
      <c r="O813" s="245">
        <v>5</v>
      </c>
      <c r="P813" s="245">
        <v>3</v>
      </c>
      <c r="Q813" s="245"/>
      <c r="R813" s="245"/>
      <c r="S813" s="245" t="s">
        <v>768</v>
      </c>
      <c r="T813" s="247">
        <v>46568</v>
      </c>
      <c r="U813" s="246" t="s">
        <v>2400</v>
      </c>
      <c r="V813" s="246" t="s">
        <v>2401</v>
      </c>
      <c r="W813" s="273"/>
    </row>
    <row r="814" spans="1:23" s="550" customFormat="1" x14ac:dyDescent="0.2">
      <c r="A814" s="245">
        <v>31</v>
      </c>
      <c r="B814" s="245">
        <v>25050012</v>
      </c>
      <c r="C814" s="246" t="s">
        <v>410</v>
      </c>
      <c r="D814" s="246" t="s">
        <v>411</v>
      </c>
      <c r="E814" s="246" t="s">
        <v>2397</v>
      </c>
      <c r="F814" s="246" t="s">
        <v>2397</v>
      </c>
      <c r="G814" s="245">
        <v>220</v>
      </c>
      <c r="H814" s="246" t="s">
        <v>2398</v>
      </c>
      <c r="I814" s="276"/>
      <c r="J814" s="610">
        <v>165</v>
      </c>
      <c r="K814" s="245">
        <v>4.2999999999999997E-2</v>
      </c>
      <c r="L814" s="610" t="s">
        <v>1057</v>
      </c>
      <c r="M814" s="245">
        <v>0.39</v>
      </c>
      <c r="N814" s="245">
        <v>1400</v>
      </c>
      <c r="O814" s="245">
        <v>5</v>
      </c>
      <c r="P814" s="245">
        <v>3</v>
      </c>
      <c r="Q814" s="245"/>
      <c r="R814" s="245"/>
      <c r="S814" s="245" t="s">
        <v>768</v>
      </c>
      <c r="T814" s="247">
        <v>46568</v>
      </c>
      <c r="U814" s="246" t="s">
        <v>2400</v>
      </c>
      <c r="V814" s="246" t="s">
        <v>2401</v>
      </c>
      <c r="W814" s="273"/>
    </row>
    <row r="815" spans="1:23" s="550" customFormat="1" x14ac:dyDescent="0.2">
      <c r="A815" s="245">
        <v>31</v>
      </c>
      <c r="B815" s="245">
        <v>25050013</v>
      </c>
      <c r="C815" s="246" t="s">
        <v>410</v>
      </c>
      <c r="D815" s="246" t="s">
        <v>411</v>
      </c>
      <c r="E815" s="246" t="s">
        <v>2397</v>
      </c>
      <c r="F815" s="246" t="s">
        <v>2397</v>
      </c>
      <c r="G815" s="245">
        <v>220</v>
      </c>
      <c r="H815" s="246" t="s">
        <v>2398</v>
      </c>
      <c r="I815" s="276"/>
      <c r="J815" s="610">
        <v>150</v>
      </c>
      <c r="K815" s="245">
        <v>4.1000000000000002E-2</v>
      </c>
      <c r="L815" s="610" t="s">
        <v>1351</v>
      </c>
      <c r="M815" s="245">
        <v>0.39</v>
      </c>
      <c r="N815" s="245">
        <v>1400</v>
      </c>
      <c r="O815" s="245">
        <v>5</v>
      </c>
      <c r="P815" s="245">
        <v>3</v>
      </c>
      <c r="Q815" s="245"/>
      <c r="R815" s="245"/>
      <c r="S815" s="245" t="s">
        <v>768</v>
      </c>
      <c r="T815" s="247">
        <v>46568</v>
      </c>
      <c r="U815" s="246" t="s">
        <v>2400</v>
      </c>
      <c r="V815" s="246" t="s">
        <v>2401</v>
      </c>
      <c r="W815" s="273"/>
    </row>
    <row r="816" spans="1:23" s="550" customFormat="1" x14ac:dyDescent="0.2">
      <c r="A816" s="245">
        <v>31</v>
      </c>
      <c r="B816" s="245">
        <v>25050016</v>
      </c>
      <c r="C816" s="246" t="s">
        <v>410</v>
      </c>
      <c r="D816" s="246" t="s">
        <v>411</v>
      </c>
      <c r="E816" s="246" t="s">
        <v>2402</v>
      </c>
      <c r="F816" s="246" t="s">
        <v>2402</v>
      </c>
      <c r="G816" s="245">
        <v>220</v>
      </c>
      <c r="H816" s="246" t="s">
        <v>2398</v>
      </c>
      <c r="I816" s="276"/>
      <c r="J816" s="610">
        <v>200</v>
      </c>
      <c r="K816" s="245">
        <v>4.3999999999999997E-2</v>
      </c>
      <c r="L816" s="610" t="s">
        <v>29</v>
      </c>
      <c r="M816" s="245">
        <v>0.39</v>
      </c>
      <c r="N816" s="245">
        <v>1400</v>
      </c>
      <c r="O816" s="245">
        <v>5</v>
      </c>
      <c r="P816" s="245">
        <v>3</v>
      </c>
      <c r="Q816" s="245"/>
      <c r="R816" s="245"/>
      <c r="S816" s="245" t="s">
        <v>768</v>
      </c>
      <c r="T816" s="247">
        <v>46568</v>
      </c>
      <c r="U816" s="246" t="s">
        <v>2400</v>
      </c>
      <c r="V816" s="246" t="s">
        <v>2401</v>
      </c>
      <c r="W816" s="273"/>
    </row>
    <row r="817" spans="1:23" s="550" customFormat="1" x14ac:dyDescent="0.2">
      <c r="A817" s="245">
        <v>31</v>
      </c>
      <c r="B817" s="245">
        <v>25050017</v>
      </c>
      <c r="C817" s="246" t="s">
        <v>410</v>
      </c>
      <c r="D817" s="246" t="s">
        <v>411</v>
      </c>
      <c r="E817" s="246" t="s">
        <v>2403</v>
      </c>
      <c r="F817" s="246" t="s">
        <v>2403</v>
      </c>
      <c r="G817" s="245">
        <v>220</v>
      </c>
      <c r="H817" s="246" t="s">
        <v>2398</v>
      </c>
      <c r="I817" s="276"/>
      <c r="J817" s="610">
        <v>145</v>
      </c>
      <c r="K817" s="245">
        <v>4.1000000000000002E-2</v>
      </c>
      <c r="L817" s="610" t="s">
        <v>30</v>
      </c>
      <c r="M817" s="245">
        <v>0.39</v>
      </c>
      <c r="N817" s="245">
        <v>1400</v>
      </c>
      <c r="O817" s="245">
        <v>5</v>
      </c>
      <c r="P817" s="245">
        <v>3</v>
      </c>
      <c r="Q817" s="245"/>
      <c r="R817" s="245"/>
      <c r="S817" s="245" t="s">
        <v>768</v>
      </c>
      <c r="T817" s="247">
        <v>46568</v>
      </c>
      <c r="U817" s="246" t="s">
        <v>2400</v>
      </c>
      <c r="V817" s="246" t="s">
        <v>2401</v>
      </c>
      <c r="W817" s="273"/>
    </row>
    <row r="818" spans="1:23" s="550" customFormat="1" x14ac:dyDescent="0.2">
      <c r="A818" s="245">
        <v>31</v>
      </c>
      <c r="B818" s="245">
        <v>25050021</v>
      </c>
      <c r="C818" s="246" t="s">
        <v>410</v>
      </c>
      <c r="D818" s="246" t="s">
        <v>411</v>
      </c>
      <c r="E818" s="246" t="s">
        <v>2404</v>
      </c>
      <c r="F818" s="246" t="s">
        <v>2404</v>
      </c>
      <c r="G818" s="245">
        <v>220</v>
      </c>
      <c r="H818" s="246" t="s">
        <v>2398</v>
      </c>
      <c r="I818" s="276"/>
      <c r="J818" s="610">
        <v>165</v>
      </c>
      <c r="K818" s="245">
        <v>4.2999999999999997E-2</v>
      </c>
      <c r="L818" s="610" t="s">
        <v>593</v>
      </c>
      <c r="M818" s="245">
        <v>0.39</v>
      </c>
      <c r="N818" s="245">
        <v>1400</v>
      </c>
      <c r="O818" s="245">
        <v>5</v>
      </c>
      <c r="P818" s="245">
        <v>3</v>
      </c>
      <c r="Q818" s="245"/>
      <c r="R818" s="245"/>
      <c r="S818" s="245" t="s">
        <v>768</v>
      </c>
      <c r="T818" s="247">
        <v>46568</v>
      </c>
      <c r="U818" s="246" t="s">
        <v>2405</v>
      </c>
      <c r="V818" s="246" t="s">
        <v>2406</v>
      </c>
      <c r="W818" s="273"/>
    </row>
    <row r="819" spans="1:23" s="550" customFormat="1" x14ac:dyDescent="0.2">
      <c r="A819" s="245">
        <v>31</v>
      </c>
      <c r="B819" s="245">
        <v>25050022</v>
      </c>
      <c r="C819" s="246" t="s">
        <v>410</v>
      </c>
      <c r="D819" s="246" t="s">
        <v>411</v>
      </c>
      <c r="E819" s="246" t="s">
        <v>2404</v>
      </c>
      <c r="F819" s="246" t="s">
        <v>2404</v>
      </c>
      <c r="G819" s="245">
        <v>220</v>
      </c>
      <c r="H819" s="246" t="s">
        <v>2398</v>
      </c>
      <c r="I819" s="276"/>
      <c r="J819" s="610">
        <v>130</v>
      </c>
      <c r="K819" s="245">
        <v>0.04</v>
      </c>
      <c r="L819" s="610" t="s">
        <v>2101</v>
      </c>
      <c r="M819" s="245">
        <v>0.39</v>
      </c>
      <c r="N819" s="245">
        <v>1400</v>
      </c>
      <c r="O819" s="245">
        <v>5</v>
      </c>
      <c r="P819" s="245">
        <v>3</v>
      </c>
      <c r="Q819" s="245"/>
      <c r="R819" s="245"/>
      <c r="S819" s="245" t="s">
        <v>768</v>
      </c>
      <c r="T819" s="247">
        <v>46568</v>
      </c>
      <c r="U819" s="246" t="s">
        <v>2405</v>
      </c>
      <c r="V819" s="246" t="s">
        <v>2406</v>
      </c>
      <c r="W819" s="273"/>
    </row>
    <row r="820" spans="1:23" s="550" customFormat="1" x14ac:dyDescent="0.2">
      <c r="A820" s="245">
        <v>31</v>
      </c>
      <c r="B820" s="245">
        <v>25050026</v>
      </c>
      <c r="C820" s="246" t="s">
        <v>410</v>
      </c>
      <c r="D820" s="246" t="s">
        <v>411</v>
      </c>
      <c r="E820" s="246" t="s">
        <v>2407</v>
      </c>
      <c r="F820" s="246" t="s">
        <v>2407</v>
      </c>
      <c r="G820" s="245">
        <v>220</v>
      </c>
      <c r="H820" s="246" t="s">
        <v>2398</v>
      </c>
      <c r="I820" s="276"/>
      <c r="J820" s="610">
        <v>115</v>
      </c>
      <c r="K820" s="245">
        <v>3.9E-2</v>
      </c>
      <c r="L820" s="610" t="s">
        <v>184</v>
      </c>
      <c r="M820" s="245">
        <v>0.39</v>
      </c>
      <c r="N820" s="245">
        <v>1400</v>
      </c>
      <c r="O820" s="245">
        <v>5</v>
      </c>
      <c r="P820" s="245">
        <v>3</v>
      </c>
      <c r="Q820" s="245"/>
      <c r="R820" s="245"/>
      <c r="S820" s="245" t="s">
        <v>768</v>
      </c>
      <c r="T820" s="247">
        <v>46568</v>
      </c>
      <c r="U820" s="246" t="s">
        <v>2408</v>
      </c>
      <c r="V820" s="246" t="s">
        <v>2409</v>
      </c>
      <c r="W820" s="273"/>
    </row>
    <row r="821" spans="1:23" s="550" customFormat="1" x14ac:dyDescent="0.2">
      <c r="A821" s="245">
        <v>31</v>
      </c>
      <c r="B821" s="245">
        <v>25050031</v>
      </c>
      <c r="C821" s="246" t="s">
        <v>410</v>
      </c>
      <c r="D821" s="246" t="s">
        <v>411</v>
      </c>
      <c r="E821" s="246" t="s">
        <v>2410</v>
      </c>
      <c r="F821" s="246" t="s">
        <v>2410</v>
      </c>
      <c r="G821" s="245">
        <v>220</v>
      </c>
      <c r="H821" s="246" t="s">
        <v>2398</v>
      </c>
      <c r="I821" s="276"/>
      <c r="J821" s="610">
        <v>195</v>
      </c>
      <c r="K821" s="245">
        <v>4.3999999999999997E-2</v>
      </c>
      <c r="L821" s="610" t="s">
        <v>1057</v>
      </c>
      <c r="M821" s="245">
        <v>0.39</v>
      </c>
      <c r="N821" s="245">
        <v>1400</v>
      </c>
      <c r="O821" s="245">
        <v>5</v>
      </c>
      <c r="P821" s="245">
        <v>3</v>
      </c>
      <c r="Q821" s="245"/>
      <c r="R821" s="245"/>
      <c r="S821" s="245" t="s">
        <v>768</v>
      </c>
      <c r="T821" s="247">
        <v>46568</v>
      </c>
      <c r="U821" s="246" t="s">
        <v>2411</v>
      </c>
      <c r="V821" s="246" t="s">
        <v>2412</v>
      </c>
      <c r="W821" s="273"/>
    </row>
    <row r="822" spans="1:23" s="550" customFormat="1" x14ac:dyDescent="0.2">
      <c r="A822" s="245">
        <v>31</v>
      </c>
      <c r="B822" s="245">
        <v>25050032</v>
      </c>
      <c r="C822" s="246" t="s">
        <v>410</v>
      </c>
      <c r="D822" s="246" t="s">
        <v>411</v>
      </c>
      <c r="E822" s="246" t="s">
        <v>2413</v>
      </c>
      <c r="F822" s="246" t="s">
        <v>2413</v>
      </c>
      <c r="G822" s="245">
        <v>220</v>
      </c>
      <c r="H822" s="246" t="s">
        <v>2398</v>
      </c>
      <c r="I822" s="276"/>
      <c r="J822" s="610">
        <v>230</v>
      </c>
      <c r="K822" s="245">
        <v>0.05</v>
      </c>
      <c r="L822" s="610" t="s">
        <v>2880</v>
      </c>
      <c r="M822" s="245">
        <v>0.39</v>
      </c>
      <c r="N822" s="245">
        <v>1400</v>
      </c>
      <c r="O822" s="245">
        <v>5</v>
      </c>
      <c r="P822" s="245">
        <v>3</v>
      </c>
      <c r="Q822" s="245"/>
      <c r="R822" s="245"/>
      <c r="S822" s="245" t="s">
        <v>768</v>
      </c>
      <c r="T822" s="247">
        <v>46568</v>
      </c>
      <c r="U822" s="246" t="s">
        <v>2414</v>
      </c>
      <c r="V822" s="246" t="s">
        <v>2415</v>
      </c>
      <c r="W822" s="273"/>
    </row>
    <row r="823" spans="1:23" s="550" customFormat="1" x14ac:dyDescent="0.2">
      <c r="A823" s="245">
        <v>31</v>
      </c>
      <c r="B823" s="245">
        <v>25050033</v>
      </c>
      <c r="C823" s="246" t="s">
        <v>410</v>
      </c>
      <c r="D823" s="246" t="s">
        <v>411</v>
      </c>
      <c r="E823" s="246" t="s">
        <v>2416</v>
      </c>
      <c r="F823" s="246" t="s">
        <v>2416</v>
      </c>
      <c r="G823" s="245">
        <v>220</v>
      </c>
      <c r="H823" s="246" t="s">
        <v>2398</v>
      </c>
      <c r="I823" s="276"/>
      <c r="J823" s="610">
        <v>145</v>
      </c>
      <c r="K823" s="245">
        <v>4.2999999999999997E-2</v>
      </c>
      <c r="L823" s="610" t="s">
        <v>1026</v>
      </c>
      <c r="M823" s="245">
        <v>0.39</v>
      </c>
      <c r="N823" s="245">
        <v>1400</v>
      </c>
      <c r="O823" s="245">
        <v>5</v>
      </c>
      <c r="P823" s="245">
        <v>3</v>
      </c>
      <c r="Q823" s="245"/>
      <c r="R823" s="245"/>
      <c r="S823" s="245" t="s">
        <v>768</v>
      </c>
      <c r="T823" s="247">
        <v>46568</v>
      </c>
      <c r="U823" s="246" t="s">
        <v>2411</v>
      </c>
      <c r="V823" s="246" t="s">
        <v>2417</v>
      </c>
      <c r="W823" s="273"/>
    </row>
    <row r="824" spans="1:23" s="550" customFormat="1" x14ac:dyDescent="0.2">
      <c r="A824" s="245">
        <v>31</v>
      </c>
      <c r="B824" s="245">
        <v>25050034</v>
      </c>
      <c r="C824" s="246" t="s">
        <v>410</v>
      </c>
      <c r="D824" s="246" t="s">
        <v>411</v>
      </c>
      <c r="E824" s="246" t="s">
        <v>2418</v>
      </c>
      <c r="F824" s="246" t="s">
        <v>2418</v>
      </c>
      <c r="G824" s="245">
        <v>220</v>
      </c>
      <c r="H824" s="246" t="s">
        <v>2398</v>
      </c>
      <c r="I824" s="276"/>
      <c r="J824" s="610">
        <v>230</v>
      </c>
      <c r="K824" s="245">
        <v>0.05</v>
      </c>
      <c r="L824" s="610">
        <v>8</v>
      </c>
      <c r="M824" s="245">
        <v>0.39</v>
      </c>
      <c r="N824" s="245">
        <v>1400</v>
      </c>
      <c r="O824" s="245">
        <v>5</v>
      </c>
      <c r="P824" s="245">
        <v>3</v>
      </c>
      <c r="Q824" s="245"/>
      <c r="R824" s="245"/>
      <c r="S824" s="245" t="s">
        <v>768</v>
      </c>
      <c r="T824" s="247">
        <v>46568</v>
      </c>
      <c r="U824" s="246" t="s">
        <v>2411</v>
      </c>
      <c r="V824" s="246" t="s">
        <v>2417</v>
      </c>
      <c r="W824" s="273"/>
    </row>
    <row r="825" spans="1:23" s="550" customFormat="1" ht="25.5" x14ac:dyDescent="0.2">
      <c r="A825" s="245">
        <v>31</v>
      </c>
      <c r="B825" s="245">
        <v>25050035</v>
      </c>
      <c r="C825" s="246" t="s">
        <v>410</v>
      </c>
      <c r="D825" s="246" t="s">
        <v>411</v>
      </c>
      <c r="E825" s="246" t="s">
        <v>2419</v>
      </c>
      <c r="F825" s="246" t="s">
        <v>2419</v>
      </c>
      <c r="G825" s="245">
        <v>220</v>
      </c>
      <c r="H825" s="246" t="s">
        <v>2398</v>
      </c>
      <c r="I825" s="276"/>
      <c r="J825" s="610">
        <v>160</v>
      </c>
      <c r="K825" s="245">
        <v>4.2999999999999997E-2</v>
      </c>
      <c r="L825" s="610" t="s">
        <v>1057</v>
      </c>
      <c r="M825" s="245">
        <v>0.39</v>
      </c>
      <c r="N825" s="245">
        <v>1400</v>
      </c>
      <c r="O825" s="245">
        <v>5</v>
      </c>
      <c r="P825" s="245">
        <v>3</v>
      </c>
      <c r="Q825" s="245"/>
      <c r="R825" s="245"/>
      <c r="S825" s="245" t="s">
        <v>768</v>
      </c>
      <c r="T825" s="247">
        <v>46568</v>
      </c>
      <c r="U825" s="246" t="s">
        <v>2420</v>
      </c>
      <c r="V825" s="246" t="s">
        <v>2421</v>
      </c>
      <c r="W825" s="273"/>
    </row>
    <row r="826" spans="1:23" s="550" customFormat="1" x14ac:dyDescent="0.2">
      <c r="A826" s="245">
        <v>31</v>
      </c>
      <c r="B826" s="245">
        <v>25050036</v>
      </c>
      <c r="C826" s="246" t="s">
        <v>410</v>
      </c>
      <c r="D826" s="246" t="s">
        <v>411</v>
      </c>
      <c r="E826" s="246" t="s">
        <v>2422</v>
      </c>
      <c r="F826" s="246" t="s">
        <v>2422</v>
      </c>
      <c r="G826" s="245">
        <v>220</v>
      </c>
      <c r="H826" s="246" t="s">
        <v>2398</v>
      </c>
      <c r="I826" s="276"/>
      <c r="J826" s="610">
        <v>130</v>
      </c>
      <c r="K826" s="245">
        <v>0.04</v>
      </c>
      <c r="L826" s="610" t="s">
        <v>523</v>
      </c>
      <c r="M826" s="245">
        <v>0.39</v>
      </c>
      <c r="N826" s="245">
        <v>1400</v>
      </c>
      <c r="O826" s="245">
        <v>5</v>
      </c>
      <c r="P826" s="245">
        <v>3</v>
      </c>
      <c r="Q826" s="245"/>
      <c r="R826" s="245"/>
      <c r="S826" s="245" t="s">
        <v>768</v>
      </c>
      <c r="T826" s="247">
        <v>46568</v>
      </c>
      <c r="U826" s="246" t="s">
        <v>2423</v>
      </c>
      <c r="V826" s="246" t="s">
        <v>2424</v>
      </c>
      <c r="W826" s="273"/>
    </row>
    <row r="827" spans="1:23" s="550" customFormat="1" ht="25.5" x14ac:dyDescent="0.2">
      <c r="A827" s="245">
        <v>31</v>
      </c>
      <c r="B827" s="245">
        <v>25050037</v>
      </c>
      <c r="C827" s="246" t="s">
        <v>410</v>
      </c>
      <c r="D827" s="246" t="s">
        <v>411</v>
      </c>
      <c r="E827" s="246" t="s">
        <v>2425</v>
      </c>
      <c r="F827" s="246" t="s">
        <v>2425</v>
      </c>
      <c r="G827" s="245">
        <v>220</v>
      </c>
      <c r="H827" s="246" t="s">
        <v>2398</v>
      </c>
      <c r="I827" s="276"/>
      <c r="J827" s="610">
        <v>110</v>
      </c>
      <c r="K827" s="245">
        <v>3.7999999999999999E-2</v>
      </c>
      <c r="L827" s="610" t="s">
        <v>527</v>
      </c>
      <c r="M827" s="245">
        <v>0.39</v>
      </c>
      <c r="N827" s="245">
        <v>1400</v>
      </c>
      <c r="O827" s="245">
        <v>5</v>
      </c>
      <c r="P827" s="245">
        <v>3</v>
      </c>
      <c r="Q827" s="245"/>
      <c r="R827" s="245"/>
      <c r="S827" s="245" t="s">
        <v>768</v>
      </c>
      <c r="T827" s="247">
        <v>46568</v>
      </c>
      <c r="U827" s="246" t="s">
        <v>2426</v>
      </c>
      <c r="V827" s="246" t="s">
        <v>2427</v>
      </c>
      <c r="W827" s="273"/>
    </row>
    <row r="828" spans="1:23" s="550" customFormat="1" ht="25.5" x14ac:dyDescent="0.2">
      <c r="A828" s="727">
        <v>31</v>
      </c>
      <c r="B828" s="727">
        <v>25050038</v>
      </c>
      <c r="C828" s="728" t="s">
        <v>410</v>
      </c>
      <c r="D828" s="728" t="s">
        <v>411</v>
      </c>
      <c r="E828" s="728" t="s">
        <v>2428</v>
      </c>
      <c r="F828" s="728" t="s">
        <v>2428</v>
      </c>
      <c r="G828" s="727">
        <v>220</v>
      </c>
      <c r="H828" s="728" t="s">
        <v>2398</v>
      </c>
      <c r="I828" s="729"/>
      <c r="J828" s="730">
        <v>55</v>
      </c>
      <c r="K828" s="727">
        <v>3.5999999999999997E-2</v>
      </c>
      <c r="L828" s="730" t="s">
        <v>184</v>
      </c>
      <c r="M828" s="727">
        <v>0.39</v>
      </c>
      <c r="N828" s="727">
        <v>1400</v>
      </c>
      <c r="O828" s="727">
        <v>5</v>
      </c>
      <c r="P828" s="727">
        <v>3</v>
      </c>
      <c r="Q828" s="727"/>
      <c r="R828" s="727"/>
      <c r="S828" s="727" t="s">
        <v>768</v>
      </c>
      <c r="T828" s="731">
        <v>46568</v>
      </c>
      <c r="U828" s="728" t="s">
        <v>2429</v>
      </c>
      <c r="V828" s="728" t="s">
        <v>2430</v>
      </c>
      <c r="W828" s="273"/>
    </row>
    <row r="829" spans="1:23" s="550" customFormat="1" ht="25.5" x14ac:dyDescent="0.2">
      <c r="A829" s="245">
        <v>31</v>
      </c>
      <c r="B829" s="245">
        <v>26080091</v>
      </c>
      <c r="C829" s="246" t="s">
        <v>410</v>
      </c>
      <c r="D829" s="246" t="s">
        <v>411</v>
      </c>
      <c r="E829" s="246" t="s">
        <v>1388</v>
      </c>
      <c r="F829" s="246" t="s">
        <v>1388</v>
      </c>
      <c r="G829" s="245">
        <v>63</v>
      </c>
      <c r="H829" s="246" t="s">
        <v>222</v>
      </c>
      <c r="I829" s="276"/>
      <c r="J829" s="245">
        <v>50</v>
      </c>
      <c r="K829" s="245">
        <v>3.7999999999999999E-2</v>
      </c>
      <c r="L829" s="245" t="s">
        <v>527</v>
      </c>
      <c r="M829" s="245">
        <v>0.39</v>
      </c>
      <c r="N829" s="245">
        <v>1400</v>
      </c>
      <c r="O829" s="245">
        <v>5</v>
      </c>
      <c r="P829" s="245">
        <v>3</v>
      </c>
      <c r="Q829" s="245"/>
      <c r="R829" s="245"/>
      <c r="S829" s="245" t="s">
        <v>768</v>
      </c>
      <c r="T829" s="247">
        <v>47118</v>
      </c>
      <c r="U829" s="246" t="s">
        <v>2195</v>
      </c>
      <c r="V829" s="246" t="s">
        <v>2196</v>
      </c>
      <c r="W829" s="273"/>
    </row>
    <row r="830" spans="1:23" s="550" customFormat="1" ht="25.5" x14ac:dyDescent="0.2">
      <c r="A830" s="245">
        <v>31</v>
      </c>
      <c r="B830" s="245">
        <v>26080092</v>
      </c>
      <c r="C830" s="246" t="s">
        <v>410</v>
      </c>
      <c r="D830" s="246" t="s">
        <v>411</v>
      </c>
      <c r="E830" s="246" t="s">
        <v>1076</v>
      </c>
      <c r="F830" s="246" t="s">
        <v>1076</v>
      </c>
      <c r="G830" s="245">
        <v>63</v>
      </c>
      <c r="H830" s="246" t="s">
        <v>222</v>
      </c>
      <c r="I830" s="276"/>
      <c r="J830" s="245">
        <v>160</v>
      </c>
      <c r="K830" s="245">
        <v>3.7999999999999999E-2</v>
      </c>
      <c r="L830" s="245" t="s">
        <v>59</v>
      </c>
      <c r="M830" s="245">
        <v>0.39</v>
      </c>
      <c r="N830" s="245">
        <v>1400</v>
      </c>
      <c r="O830" s="245">
        <v>5</v>
      </c>
      <c r="P830" s="245">
        <v>3</v>
      </c>
      <c r="Q830" s="245"/>
      <c r="R830" s="245"/>
      <c r="S830" s="245" t="s">
        <v>768</v>
      </c>
      <c r="T830" s="247">
        <v>47118</v>
      </c>
      <c r="U830" s="246" t="s">
        <v>2197</v>
      </c>
      <c r="V830" s="246" t="s">
        <v>2198</v>
      </c>
      <c r="W830" s="273"/>
    </row>
    <row r="831" spans="1:23" s="550" customFormat="1" x14ac:dyDescent="0.2">
      <c r="A831" s="245">
        <v>31</v>
      </c>
      <c r="B831" s="245">
        <v>26080093</v>
      </c>
      <c r="C831" s="246" t="s">
        <v>410</v>
      </c>
      <c r="D831" s="246" t="s">
        <v>411</v>
      </c>
      <c r="E831" s="246" t="s">
        <v>1844</v>
      </c>
      <c r="F831" s="246" t="s">
        <v>1844</v>
      </c>
      <c r="G831" s="245">
        <v>63</v>
      </c>
      <c r="H831" s="246" t="s">
        <v>222</v>
      </c>
      <c r="I831" s="276"/>
      <c r="J831" s="245" t="s">
        <v>2199</v>
      </c>
      <c r="K831" s="245">
        <v>4.8000000000000001E-2</v>
      </c>
      <c r="L831" s="245" t="s">
        <v>1659</v>
      </c>
      <c r="M831" s="245">
        <v>0.39</v>
      </c>
      <c r="N831" s="245">
        <v>1400</v>
      </c>
      <c r="O831" s="245">
        <v>5</v>
      </c>
      <c r="P831" s="245">
        <v>3</v>
      </c>
      <c r="Q831" s="245"/>
      <c r="R831" s="245"/>
      <c r="S831" s="245" t="s">
        <v>768</v>
      </c>
      <c r="T831" s="247">
        <v>47118</v>
      </c>
      <c r="U831" s="246" t="s">
        <v>982</v>
      </c>
      <c r="V831" s="246" t="s">
        <v>2200</v>
      </c>
      <c r="W831" s="273"/>
    </row>
    <row r="832" spans="1:23" s="550" customFormat="1" ht="25.5" x14ac:dyDescent="0.2">
      <c r="A832" s="257">
        <v>31</v>
      </c>
      <c r="B832" s="257">
        <v>26020151</v>
      </c>
      <c r="C832" s="258" t="s">
        <v>410</v>
      </c>
      <c r="D832" s="258" t="s">
        <v>411</v>
      </c>
      <c r="E832" s="258" t="s">
        <v>2816</v>
      </c>
      <c r="F832" s="258" t="s">
        <v>2816</v>
      </c>
      <c r="G832" s="257">
        <v>63</v>
      </c>
      <c r="H832" s="258" t="s">
        <v>222</v>
      </c>
      <c r="I832" s="344"/>
      <c r="J832" s="257">
        <v>110</v>
      </c>
      <c r="K832" s="257">
        <v>3.6999999999999998E-2</v>
      </c>
      <c r="L832" s="259" t="s">
        <v>503</v>
      </c>
      <c r="M832" s="257">
        <v>0.39</v>
      </c>
      <c r="N832" s="257">
        <v>1400</v>
      </c>
      <c r="O832" s="257">
        <v>5</v>
      </c>
      <c r="P832" s="257">
        <v>3</v>
      </c>
      <c r="Q832" s="257"/>
      <c r="R832" s="257"/>
      <c r="S832" s="257" t="s">
        <v>768</v>
      </c>
      <c r="T832" s="260">
        <v>46934</v>
      </c>
      <c r="U832" s="258" t="s">
        <v>970</v>
      </c>
      <c r="V832" s="258" t="s">
        <v>2075</v>
      </c>
      <c r="W832" s="273"/>
    </row>
    <row r="833" spans="1:24" s="550" customFormat="1" ht="38.25" x14ac:dyDescent="0.2">
      <c r="A833" s="245">
        <v>31</v>
      </c>
      <c r="B833" s="245">
        <v>26020152</v>
      </c>
      <c r="C833" s="246" t="s">
        <v>410</v>
      </c>
      <c r="D833" s="246" t="s">
        <v>411</v>
      </c>
      <c r="E833" s="246" t="s">
        <v>2817</v>
      </c>
      <c r="F833" s="246" t="s">
        <v>2817</v>
      </c>
      <c r="G833" s="245">
        <v>63</v>
      </c>
      <c r="H833" s="246" t="s">
        <v>222</v>
      </c>
      <c r="I833" s="276"/>
      <c r="J833" s="245">
        <v>140</v>
      </c>
      <c r="K833" s="245">
        <v>0.04</v>
      </c>
      <c r="L833" s="610" t="s">
        <v>527</v>
      </c>
      <c r="M833" s="245">
        <v>0.39</v>
      </c>
      <c r="N833" s="245">
        <v>1400</v>
      </c>
      <c r="O833" s="245">
        <v>5</v>
      </c>
      <c r="P833" s="245">
        <v>3</v>
      </c>
      <c r="Q833" s="245"/>
      <c r="R833" s="245"/>
      <c r="S833" s="245" t="s">
        <v>768</v>
      </c>
      <c r="T833" s="247">
        <v>46934</v>
      </c>
      <c r="U833" s="246" t="s">
        <v>970</v>
      </c>
      <c r="V833" s="246" t="s">
        <v>2075</v>
      </c>
      <c r="W833" s="273"/>
    </row>
    <row r="834" spans="1:24" s="550" customFormat="1" ht="25.5" x14ac:dyDescent="0.2">
      <c r="A834" s="245">
        <v>31</v>
      </c>
      <c r="B834" s="245">
        <v>26020153</v>
      </c>
      <c r="C834" s="246" t="s">
        <v>410</v>
      </c>
      <c r="D834" s="246" t="s">
        <v>411</v>
      </c>
      <c r="E834" s="246" t="s">
        <v>2818</v>
      </c>
      <c r="F834" s="246" t="s">
        <v>2818</v>
      </c>
      <c r="G834" s="245">
        <v>63</v>
      </c>
      <c r="H834" s="246" t="s">
        <v>222</v>
      </c>
      <c r="I834" s="276"/>
      <c r="J834" s="245">
        <v>180</v>
      </c>
      <c r="K834" s="245">
        <v>4.2999999999999997E-2</v>
      </c>
      <c r="L834" s="610" t="s">
        <v>495</v>
      </c>
      <c r="M834" s="245">
        <v>0.39</v>
      </c>
      <c r="N834" s="245">
        <v>1400</v>
      </c>
      <c r="O834" s="245">
        <v>5</v>
      </c>
      <c r="P834" s="245">
        <v>3</v>
      </c>
      <c r="Q834" s="245"/>
      <c r="R834" s="245"/>
      <c r="S834" s="245" t="s">
        <v>768</v>
      </c>
      <c r="T834" s="247">
        <v>46934</v>
      </c>
      <c r="U834" s="246" t="s">
        <v>970</v>
      </c>
      <c r="V834" s="246" t="s">
        <v>2075</v>
      </c>
      <c r="W834" s="273"/>
    </row>
    <row r="835" spans="1:24" s="550" customFormat="1" ht="25.5" x14ac:dyDescent="0.2">
      <c r="A835" s="245">
        <v>31</v>
      </c>
      <c r="B835" s="245">
        <v>26020154</v>
      </c>
      <c r="C835" s="246" t="s">
        <v>410</v>
      </c>
      <c r="D835" s="246" t="s">
        <v>411</v>
      </c>
      <c r="E835" s="246" t="s">
        <v>2819</v>
      </c>
      <c r="F835" s="246" t="s">
        <v>2819</v>
      </c>
      <c r="G835" s="245">
        <v>63</v>
      </c>
      <c r="H835" s="246" t="s">
        <v>222</v>
      </c>
      <c r="I835" s="276"/>
      <c r="J835" s="245">
        <v>210</v>
      </c>
      <c r="K835" s="245">
        <v>4.4999999999999998E-2</v>
      </c>
      <c r="L835" s="610" t="s">
        <v>2820</v>
      </c>
      <c r="M835" s="245">
        <v>0.39</v>
      </c>
      <c r="N835" s="245">
        <v>1400</v>
      </c>
      <c r="O835" s="245">
        <v>5</v>
      </c>
      <c r="P835" s="245">
        <v>3</v>
      </c>
      <c r="Q835" s="245"/>
      <c r="R835" s="245"/>
      <c r="S835" s="245" t="s">
        <v>768</v>
      </c>
      <c r="T835" s="247">
        <v>46934</v>
      </c>
      <c r="U835" s="246" t="s">
        <v>970</v>
      </c>
      <c r="V835" s="246" t="s">
        <v>2075</v>
      </c>
      <c r="W835" s="273"/>
    </row>
    <row r="836" spans="1:24" s="550" customFormat="1" x14ac:dyDescent="0.2">
      <c r="A836" s="245">
        <v>31</v>
      </c>
      <c r="B836" s="245">
        <v>26020155</v>
      </c>
      <c r="C836" s="246" t="s">
        <v>410</v>
      </c>
      <c r="D836" s="246" t="s">
        <v>411</v>
      </c>
      <c r="E836" s="246" t="s">
        <v>1576</v>
      </c>
      <c r="F836" s="246" t="s">
        <v>1576</v>
      </c>
      <c r="G836" s="245">
        <v>63</v>
      </c>
      <c r="H836" s="246" t="s">
        <v>222</v>
      </c>
      <c r="I836" s="276"/>
      <c r="J836" s="245">
        <v>230</v>
      </c>
      <c r="K836" s="245">
        <v>4.5999999999999999E-2</v>
      </c>
      <c r="L836" s="610" t="s">
        <v>58</v>
      </c>
      <c r="M836" s="245">
        <v>0.39</v>
      </c>
      <c r="N836" s="245">
        <v>1400</v>
      </c>
      <c r="O836" s="245">
        <v>5</v>
      </c>
      <c r="P836" s="245">
        <v>3</v>
      </c>
      <c r="Q836" s="245"/>
      <c r="R836" s="245"/>
      <c r="S836" s="245" t="s">
        <v>768</v>
      </c>
      <c r="T836" s="247">
        <v>46934</v>
      </c>
      <c r="U836" s="246" t="s">
        <v>1353</v>
      </c>
      <c r="V836" s="246" t="s">
        <v>2076</v>
      </c>
      <c r="W836" s="273"/>
    </row>
    <row r="837" spans="1:24" s="550" customFormat="1" x14ac:dyDescent="0.2">
      <c r="A837" s="245">
        <v>31</v>
      </c>
      <c r="B837" s="245">
        <v>26020161</v>
      </c>
      <c r="C837" s="246" t="s">
        <v>410</v>
      </c>
      <c r="D837" s="246" t="s">
        <v>411</v>
      </c>
      <c r="E837" s="246" t="s">
        <v>1352</v>
      </c>
      <c r="F837" s="246" t="s">
        <v>1352</v>
      </c>
      <c r="G837" s="245">
        <v>63</v>
      </c>
      <c r="H837" s="246" t="s">
        <v>222</v>
      </c>
      <c r="I837" s="276"/>
      <c r="J837" s="245">
        <v>180</v>
      </c>
      <c r="K837" s="245">
        <v>4.2999999999999997E-2</v>
      </c>
      <c r="L837" s="610">
        <v>40</v>
      </c>
      <c r="M837" s="245">
        <v>0.39</v>
      </c>
      <c r="N837" s="245">
        <v>1400</v>
      </c>
      <c r="O837" s="245">
        <v>5</v>
      </c>
      <c r="P837" s="245">
        <v>3</v>
      </c>
      <c r="Q837" s="245"/>
      <c r="R837" s="245"/>
      <c r="S837" s="245" t="s">
        <v>768</v>
      </c>
      <c r="T837" s="247">
        <v>46934</v>
      </c>
      <c r="U837" s="246" t="s">
        <v>1353</v>
      </c>
      <c r="V837" s="246" t="s">
        <v>2076</v>
      </c>
      <c r="W837" s="273"/>
    </row>
    <row r="838" spans="1:24" s="550" customFormat="1" x14ac:dyDescent="0.2">
      <c r="A838" s="245">
        <v>31</v>
      </c>
      <c r="B838" s="245">
        <v>26020162</v>
      </c>
      <c r="C838" s="246" t="s">
        <v>410</v>
      </c>
      <c r="D838" s="246" t="s">
        <v>411</v>
      </c>
      <c r="E838" s="246" t="s">
        <v>1352</v>
      </c>
      <c r="F838" s="246" t="s">
        <v>1352</v>
      </c>
      <c r="G838" s="245">
        <v>63</v>
      </c>
      <c r="H838" s="246" t="s">
        <v>222</v>
      </c>
      <c r="I838" s="276"/>
      <c r="J838" s="245">
        <v>140</v>
      </c>
      <c r="K838" s="245">
        <v>0.04</v>
      </c>
      <c r="L838" s="610" t="s">
        <v>172</v>
      </c>
      <c r="M838" s="245">
        <v>0.39</v>
      </c>
      <c r="N838" s="245">
        <v>1400</v>
      </c>
      <c r="O838" s="245">
        <v>5</v>
      </c>
      <c r="P838" s="245">
        <v>3</v>
      </c>
      <c r="Q838" s="245"/>
      <c r="R838" s="245"/>
      <c r="S838" s="245" t="s">
        <v>768</v>
      </c>
      <c r="T838" s="247">
        <v>46934</v>
      </c>
      <c r="U838" s="246" t="s">
        <v>1353</v>
      </c>
      <c r="V838" s="246" t="s">
        <v>2076</v>
      </c>
      <c r="W838" s="273"/>
    </row>
    <row r="839" spans="1:24" s="550" customFormat="1" x14ac:dyDescent="0.2">
      <c r="A839" s="245">
        <v>31</v>
      </c>
      <c r="B839" s="245">
        <v>26020163</v>
      </c>
      <c r="C839" s="246" t="s">
        <v>410</v>
      </c>
      <c r="D839" s="246" t="s">
        <v>411</v>
      </c>
      <c r="E839" s="246" t="s">
        <v>1352</v>
      </c>
      <c r="F839" s="246" t="s">
        <v>1352</v>
      </c>
      <c r="G839" s="245">
        <v>63</v>
      </c>
      <c r="H839" s="246" t="s">
        <v>222</v>
      </c>
      <c r="I839" s="276"/>
      <c r="J839" s="245">
        <v>110</v>
      </c>
      <c r="K839" s="245">
        <v>3.6999999999999998E-2</v>
      </c>
      <c r="L839" s="610" t="s">
        <v>181</v>
      </c>
      <c r="M839" s="245">
        <v>0.39</v>
      </c>
      <c r="N839" s="245">
        <v>1400</v>
      </c>
      <c r="O839" s="245">
        <v>5</v>
      </c>
      <c r="P839" s="245">
        <v>3</v>
      </c>
      <c r="Q839" s="245"/>
      <c r="R839" s="245"/>
      <c r="S839" s="245" t="s">
        <v>768</v>
      </c>
      <c r="T839" s="247">
        <v>46934</v>
      </c>
      <c r="U839" s="246" t="s">
        <v>1353</v>
      </c>
      <c r="V839" s="246" t="s">
        <v>2076</v>
      </c>
      <c r="W839" s="273"/>
    </row>
    <row r="840" spans="1:24" s="550" customFormat="1" x14ac:dyDescent="0.2">
      <c r="A840" s="245">
        <v>31</v>
      </c>
      <c r="B840" s="245">
        <v>25090201</v>
      </c>
      <c r="C840" s="246" t="s">
        <v>410</v>
      </c>
      <c r="D840" s="246" t="s">
        <v>411</v>
      </c>
      <c r="E840" s="246" t="s">
        <v>1488</v>
      </c>
      <c r="F840" s="246" t="s">
        <v>1488</v>
      </c>
      <c r="G840" s="245">
        <v>63</v>
      </c>
      <c r="H840" s="246" t="s">
        <v>222</v>
      </c>
      <c r="I840" s="276"/>
      <c r="J840" s="245">
        <v>60</v>
      </c>
      <c r="K840" s="245">
        <v>3.5999999999999997E-2</v>
      </c>
      <c r="L840" s="610" t="s">
        <v>821</v>
      </c>
      <c r="M840" s="245">
        <v>0.39</v>
      </c>
      <c r="N840" s="245">
        <v>1400</v>
      </c>
      <c r="O840" s="245">
        <v>5</v>
      </c>
      <c r="P840" s="245">
        <v>3</v>
      </c>
      <c r="Q840" s="245"/>
      <c r="R840" s="245"/>
      <c r="S840" s="245" t="s">
        <v>768</v>
      </c>
      <c r="T840" s="247">
        <v>46752</v>
      </c>
      <c r="U840" s="246" t="s">
        <v>1993</v>
      </c>
      <c r="V840" s="246" t="s">
        <v>2587</v>
      </c>
      <c r="W840" s="273"/>
    </row>
    <row r="841" spans="1:24" s="275" customFormat="1" ht="25.5" x14ac:dyDescent="0.2">
      <c r="A841" s="613">
        <v>48</v>
      </c>
      <c r="B841" s="614">
        <v>48.01</v>
      </c>
      <c r="C841" s="615" t="s">
        <v>2011</v>
      </c>
      <c r="D841" s="615" t="s">
        <v>1283</v>
      </c>
      <c r="E841" s="616" t="s">
        <v>1284</v>
      </c>
      <c r="F841" s="616" t="s">
        <v>1285</v>
      </c>
      <c r="G841" s="599"/>
      <c r="H841" s="617"/>
      <c r="I841" s="618" t="s">
        <v>224</v>
      </c>
      <c r="J841" s="619"/>
      <c r="K841" s="620">
        <v>4.5999999999999999E-2</v>
      </c>
      <c r="L841" s="619"/>
      <c r="M841" s="621"/>
      <c r="N841" s="599"/>
      <c r="O841" s="599"/>
      <c r="P841" s="599"/>
      <c r="Q841" s="599"/>
      <c r="R841" s="599" t="s">
        <v>768</v>
      </c>
      <c r="S841" s="599"/>
      <c r="T841" s="622"/>
      <c r="U841" s="617"/>
      <c r="V841" s="617"/>
      <c r="W841" s="345"/>
      <c r="X841" s="346"/>
    </row>
    <row r="842" spans="1:24" s="275" customFormat="1" ht="28.5" customHeight="1" x14ac:dyDescent="0.2">
      <c r="A842" s="568">
        <v>48</v>
      </c>
      <c r="B842" s="569">
        <v>48.02</v>
      </c>
      <c r="C842" s="570" t="s">
        <v>515</v>
      </c>
      <c r="D842" s="571" t="s">
        <v>516</v>
      </c>
      <c r="E842" s="572" t="s">
        <v>1262</v>
      </c>
      <c r="F842" s="573" t="s">
        <v>1258</v>
      </c>
      <c r="G842" s="574"/>
      <c r="H842" s="575"/>
      <c r="I842" s="576" t="s">
        <v>224</v>
      </c>
      <c r="J842" s="577"/>
      <c r="K842" s="578">
        <v>4.5999999999999999E-2</v>
      </c>
      <c r="L842" s="577"/>
      <c r="M842" s="569"/>
      <c r="N842" s="579"/>
      <c r="O842" s="580"/>
      <c r="P842" s="580"/>
      <c r="Q842" s="581"/>
      <c r="R842" s="581" t="s">
        <v>768</v>
      </c>
      <c r="S842" s="582"/>
      <c r="T842" s="583"/>
      <c r="U842" s="293" t="s">
        <v>400</v>
      </c>
      <c r="V842" s="293" t="s">
        <v>624</v>
      </c>
    </row>
    <row r="843" spans="1:24" x14ac:dyDescent="0.2">
      <c r="A843" s="245">
        <v>48</v>
      </c>
      <c r="B843" s="245">
        <v>25100052</v>
      </c>
      <c r="C843" s="246" t="s">
        <v>515</v>
      </c>
      <c r="D843" s="246" t="s">
        <v>516</v>
      </c>
      <c r="E843" s="246" t="s">
        <v>2676</v>
      </c>
      <c r="F843" s="246" t="s">
        <v>2676</v>
      </c>
      <c r="G843" s="245">
        <v>76</v>
      </c>
      <c r="H843" s="246" t="s">
        <v>1870</v>
      </c>
      <c r="I843" s="276"/>
      <c r="J843" s="245" t="s">
        <v>6</v>
      </c>
      <c r="K843" s="245">
        <v>3.7999999999999999E-2</v>
      </c>
      <c r="L843" s="610" t="s">
        <v>673</v>
      </c>
      <c r="M843" s="245"/>
      <c r="N843" s="245"/>
      <c r="O843" s="245"/>
      <c r="P843" s="245"/>
      <c r="Q843" s="245"/>
      <c r="R843" s="245"/>
      <c r="S843" s="245" t="s">
        <v>768</v>
      </c>
      <c r="T843" s="247">
        <v>46752</v>
      </c>
      <c r="U843" s="246" t="s">
        <v>515</v>
      </c>
      <c r="V843" s="246" t="s">
        <v>2677</v>
      </c>
    </row>
    <row r="844" spans="1:24" x14ac:dyDescent="0.2">
      <c r="A844" s="606">
        <v>48</v>
      </c>
      <c r="B844" s="606">
        <v>25100011</v>
      </c>
      <c r="C844" s="607" t="s">
        <v>515</v>
      </c>
      <c r="D844" s="607" t="s">
        <v>516</v>
      </c>
      <c r="E844" s="607" t="s">
        <v>2226</v>
      </c>
      <c r="F844" s="607" t="s">
        <v>2226</v>
      </c>
      <c r="G844" s="606">
        <v>113</v>
      </c>
      <c r="H844" s="607" t="s">
        <v>727</v>
      </c>
      <c r="I844" s="608"/>
      <c r="J844" s="606" t="s">
        <v>1788</v>
      </c>
      <c r="K844" s="606" t="s">
        <v>2276</v>
      </c>
      <c r="L844" s="656" t="s">
        <v>673</v>
      </c>
      <c r="M844" s="606"/>
      <c r="N844" s="606"/>
      <c r="O844" s="606"/>
      <c r="P844" s="606"/>
      <c r="Q844" s="606"/>
      <c r="R844" s="606"/>
      <c r="S844" s="606" t="s">
        <v>768</v>
      </c>
      <c r="T844" s="609">
        <v>46752</v>
      </c>
      <c r="U844" s="607" t="s">
        <v>2277</v>
      </c>
      <c r="V844" s="607" t="s">
        <v>2278</v>
      </c>
    </row>
    <row r="845" spans="1:24" x14ac:dyDescent="0.2">
      <c r="A845" s="245">
        <v>48</v>
      </c>
      <c r="B845" s="245">
        <v>26040011</v>
      </c>
      <c r="C845" s="246" t="s">
        <v>515</v>
      </c>
      <c r="D845" s="246" t="s">
        <v>516</v>
      </c>
      <c r="E845" s="246" t="s">
        <v>1008</v>
      </c>
      <c r="F845" s="246" t="s">
        <v>1008</v>
      </c>
      <c r="G845" s="245">
        <v>10</v>
      </c>
      <c r="H845" s="246" t="s">
        <v>394</v>
      </c>
      <c r="I845" s="276"/>
      <c r="J845" s="245" t="s">
        <v>1026</v>
      </c>
      <c r="K845" s="245">
        <v>3.7999999999999999E-2</v>
      </c>
      <c r="L845" s="610" t="s">
        <v>673</v>
      </c>
      <c r="M845" s="245"/>
      <c r="N845" s="245"/>
      <c r="O845" s="245"/>
      <c r="P845" s="245"/>
      <c r="Q845" s="245"/>
      <c r="R845" s="245"/>
      <c r="S845" s="245" t="s">
        <v>768</v>
      </c>
      <c r="T845" s="247">
        <v>46934</v>
      </c>
      <c r="U845" s="246" t="s">
        <v>971</v>
      </c>
      <c r="V845" s="246" t="s">
        <v>2046</v>
      </c>
    </row>
    <row r="846" spans="1:24" s="171" customFormat="1" x14ac:dyDescent="0.2">
      <c r="A846" s="606">
        <v>48</v>
      </c>
      <c r="B846" s="606">
        <v>25060036</v>
      </c>
      <c r="C846" s="607" t="s">
        <v>515</v>
      </c>
      <c r="D846" s="607" t="s">
        <v>516</v>
      </c>
      <c r="E846" s="607" t="s">
        <v>2512</v>
      </c>
      <c r="F846" s="607" t="s">
        <v>2512</v>
      </c>
      <c r="G846" s="606">
        <v>205</v>
      </c>
      <c r="H846" s="607" t="s">
        <v>1886</v>
      </c>
      <c r="I846" s="608"/>
      <c r="J846" s="656" t="s">
        <v>2513</v>
      </c>
      <c r="K846" s="606">
        <v>3.7999999999999999E-2</v>
      </c>
      <c r="L846" s="656" t="s">
        <v>673</v>
      </c>
      <c r="M846" s="606"/>
      <c r="N846" s="606"/>
      <c r="O846" s="606"/>
      <c r="P846" s="606"/>
      <c r="Q846" s="606"/>
      <c r="R846" s="606"/>
      <c r="S846" s="606" t="s">
        <v>768</v>
      </c>
      <c r="T846" s="609">
        <v>46568</v>
      </c>
      <c r="U846" s="607" t="s">
        <v>1789</v>
      </c>
      <c r="V846" s="607" t="s">
        <v>2077</v>
      </c>
    </row>
    <row r="847" spans="1:24" s="171" customFormat="1" x14ac:dyDescent="0.2">
      <c r="A847" s="605">
        <v>48</v>
      </c>
      <c r="B847" s="605">
        <v>26050041</v>
      </c>
      <c r="C847" s="735" t="s">
        <v>515</v>
      </c>
      <c r="D847" s="735" t="s">
        <v>516</v>
      </c>
      <c r="E847" s="735" t="s">
        <v>2861</v>
      </c>
      <c r="F847" s="735" t="s">
        <v>2861</v>
      </c>
      <c r="G847" s="605">
        <v>220</v>
      </c>
      <c r="H847" s="735" t="s">
        <v>2398</v>
      </c>
      <c r="I847" s="820"/>
      <c r="J847" s="605" t="s">
        <v>2148</v>
      </c>
      <c r="K847" s="605">
        <v>3.7999999999999999E-2</v>
      </c>
      <c r="L847" s="821" t="s">
        <v>1663</v>
      </c>
      <c r="M847" s="605"/>
      <c r="N847" s="605"/>
      <c r="O847" s="605"/>
      <c r="P847" s="605"/>
      <c r="Q847" s="605"/>
      <c r="R847" s="605"/>
      <c r="S847" s="605" t="s">
        <v>768</v>
      </c>
      <c r="T847" s="736">
        <v>46934</v>
      </c>
      <c r="U847" s="735" t="s">
        <v>2862</v>
      </c>
      <c r="V847" s="735" t="s">
        <v>2863</v>
      </c>
    </row>
    <row r="848" spans="1:24" s="171" customFormat="1" ht="25.5" x14ac:dyDescent="0.2">
      <c r="A848" s="245">
        <v>48</v>
      </c>
      <c r="B848" s="245">
        <v>26080094</v>
      </c>
      <c r="C848" s="246" t="s">
        <v>515</v>
      </c>
      <c r="D848" s="246" t="s">
        <v>516</v>
      </c>
      <c r="E848" s="246" t="s">
        <v>2201</v>
      </c>
      <c r="F848" s="246" t="s">
        <v>2201</v>
      </c>
      <c r="G848" s="245">
        <v>63</v>
      </c>
      <c r="H848" s="246" t="s">
        <v>222</v>
      </c>
      <c r="I848" s="276"/>
      <c r="J848" s="245" t="s">
        <v>2202</v>
      </c>
      <c r="K848" s="245">
        <v>3.9E-2</v>
      </c>
      <c r="L848" s="245" t="s">
        <v>673</v>
      </c>
      <c r="M848" s="245"/>
      <c r="N848" s="245"/>
      <c r="O848" s="245"/>
      <c r="P848" s="245"/>
      <c r="Q848" s="245"/>
      <c r="R848" s="245"/>
      <c r="S848" s="245" t="s">
        <v>768</v>
      </c>
      <c r="T848" s="247">
        <v>47118</v>
      </c>
      <c r="U848" s="246" t="s">
        <v>2203</v>
      </c>
      <c r="V848" s="246" t="s">
        <v>2204</v>
      </c>
    </row>
    <row r="849" spans="1:22" x14ac:dyDescent="0.2">
      <c r="A849" s="245">
        <v>48</v>
      </c>
      <c r="B849" s="245">
        <v>26020171</v>
      </c>
      <c r="C849" s="246" t="s">
        <v>515</v>
      </c>
      <c r="D849" s="246" t="s">
        <v>516</v>
      </c>
      <c r="E849" s="246" t="s">
        <v>1061</v>
      </c>
      <c r="F849" s="246" t="s">
        <v>1061</v>
      </c>
      <c r="G849" s="245">
        <v>63</v>
      </c>
      <c r="H849" s="246" t="s">
        <v>222</v>
      </c>
      <c r="I849" s="276"/>
      <c r="J849" s="245" t="s">
        <v>1026</v>
      </c>
      <c r="K849" s="245">
        <v>3.7999999999999999E-2</v>
      </c>
      <c r="L849" s="610" t="s">
        <v>673</v>
      </c>
      <c r="M849" s="245"/>
      <c r="N849" s="245"/>
      <c r="O849" s="245"/>
      <c r="P849" s="245"/>
      <c r="Q849" s="245"/>
      <c r="R849" s="245"/>
      <c r="S849" s="245" t="s">
        <v>768</v>
      </c>
      <c r="T849" s="247">
        <v>46934</v>
      </c>
      <c r="U849" s="246" t="s">
        <v>1789</v>
      </c>
      <c r="V849" s="246" t="s">
        <v>2077</v>
      </c>
    </row>
    <row r="850" spans="1:22" ht="43.5" customHeight="1" x14ac:dyDescent="0.2">
      <c r="A850" s="348">
        <v>43</v>
      </c>
      <c r="B850" s="349">
        <v>43.01</v>
      </c>
      <c r="C850" s="157" t="s">
        <v>2012</v>
      </c>
      <c r="D850" s="157" t="s">
        <v>369</v>
      </c>
      <c r="E850" s="350"/>
      <c r="F850" s="350"/>
      <c r="G850" s="343"/>
      <c r="H850" s="350"/>
      <c r="I850" s="351"/>
      <c r="J850" s="351"/>
      <c r="K850" s="352"/>
      <c r="L850" s="351"/>
      <c r="M850" s="349" t="s">
        <v>34</v>
      </c>
      <c r="N850" s="351" t="s">
        <v>34</v>
      </c>
      <c r="O850" s="343" t="s">
        <v>34</v>
      </c>
      <c r="P850" s="343" t="s">
        <v>34</v>
      </c>
      <c r="Q850" s="343"/>
      <c r="R850" s="343"/>
      <c r="S850" s="343"/>
      <c r="T850" s="353"/>
      <c r="U850" s="350"/>
      <c r="V850" s="350"/>
    </row>
    <row r="851" spans="1:22" ht="42.75" customHeight="1" x14ac:dyDescent="0.2">
      <c r="A851" s="354">
        <v>45</v>
      </c>
      <c r="B851" s="355">
        <v>45.01</v>
      </c>
      <c r="C851" s="356" t="s">
        <v>2013</v>
      </c>
      <c r="D851" s="357" t="s">
        <v>1286</v>
      </c>
      <c r="E851" s="367" t="s">
        <v>1288</v>
      </c>
      <c r="F851" s="367" t="s">
        <v>1289</v>
      </c>
      <c r="G851" s="354"/>
      <c r="H851" s="359"/>
      <c r="I851" s="366" t="s">
        <v>227</v>
      </c>
      <c r="J851" s="360"/>
      <c r="K851" s="361">
        <v>4.3999999999999997E-2</v>
      </c>
      <c r="L851" s="362"/>
      <c r="M851" s="355"/>
      <c r="N851" s="360"/>
      <c r="O851" s="363">
        <v>0</v>
      </c>
      <c r="P851" s="363">
        <v>0</v>
      </c>
      <c r="Q851" s="354"/>
      <c r="R851" s="354" t="s">
        <v>768</v>
      </c>
      <c r="S851" s="354"/>
      <c r="T851" s="364"/>
      <c r="U851" s="358"/>
      <c r="V851" s="359"/>
    </row>
    <row r="852" spans="1:22" ht="28.5" customHeight="1" x14ac:dyDescent="0.2">
      <c r="A852" s="354">
        <v>32</v>
      </c>
      <c r="B852" s="355">
        <v>32.01</v>
      </c>
      <c r="C852" s="356" t="s">
        <v>287</v>
      </c>
      <c r="D852" s="356" t="s">
        <v>882</v>
      </c>
      <c r="E852" s="358" t="s">
        <v>1189</v>
      </c>
      <c r="F852" s="358" t="s">
        <v>1220</v>
      </c>
      <c r="G852" s="354"/>
      <c r="H852" s="359"/>
      <c r="I852" s="360" t="s">
        <v>226</v>
      </c>
      <c r="J852" s="360"/>
      <c r="K852" s="361">
        <v>4.2000000000000003E-2</v>
      </c>
      <c r="L852" s="360"/>
      <c r="M852" s="355">
        <v>0.44</v>
      </c>
      <c r="N852" s="360">
        <v>1600</v>
      </c>
      <c r="O852" s="365">
        <v>2</v>
      </c>
      <c r="P852" s="365">
        <v>2</v>
      </c>
      <c r="Q852" s="354" t="s">
        <v>768</v>
      </c>
      <c r="R852" s="354" t="s">
        <v>768</v>
      </c>
      <c r="S852" s="354"/>
      <c r="T852" s="364"/>
      <c r="U852" s="358" t="s">
        <v>400</v>
      </c>
      <c r="V852" s="358" t="s">
        <v>624</v>
      </c>
    </row>
    <row r="853" spans="1:22" ht="28.5" customHeight="1" x14ac:dyDescent="0.2">
      <c r="A853" s="606">
        <v>32</v>
      </c>
      <c r="B853" s="606">
        <v>26010021</v>
      </c>
      <c r="C853" s="607" t="s">
        <v>287</v>
      </c>
      <c r="D853" s="607" t="s">
        <v>882</v>
      </c>
      <c r="E853" s="607" t="s">
        <v>1925</v>
      </c>
      <c r="F853" s="607" t="s">
        <v>1925</v>
      </c>
      <c r="G853" s="606">
        <v>186</v>
      </c>
      <c r="H853" s="607" t="s">
        <v>1617</v>
      </c>
      <c r="I853" s="608"/>
      <c r="J853" s="606" t="s">
        <v>1926</v>
      </c>
      <c r="K853" s="606">
        <v>3.7999999999999999E-2</v>
      </c>
      <c r="L853" s="656" t="s">
        <v>673</v>
      </c>
      <c r="M853" s="606">
        <v>0.44</v>
      </c>
      <c r="N853" s="606">
        <v>1600</v>
      </c>
      <c r="O853" s="606">
        <v>2</v>
      </c>
      <c r="P853" s="606">
        <v>2</v>
      </c>
      <c r="Q853" s="606"/>
      <c r="R853" s="606"/>
      <c r="S853" s="606" t="s">
        <v>768</v>
      </c>
      <c r="T853" s="609">
        <v>46752</v>
      </c>
      <c r="U853" s="607"/>
      <c r="V853" s="607"/>
    </row>
    <row r="854" spans="1:22" ht="28.5" customHeight="1" x14ac:dyDescent="0.2">
      <c r="A854" s="245">
        <v>32</v>
      </c>
      <c r="B854" s="245">
        <v>26030021</v>
      </c>
      <c r="C854" s="246" t="s">
        <v>287</v>
      </c>
      <c r="D854" s="246" t="s">
        <v>882</v>
      </c>
      <c r="E854" s="246" t="s">
        <v>2821</v>
      </c>
      <c r="F854" s="246" t="s">
        <v>2821</v>
      </c>
      <c r="G854" s="245">
        <v>210</v>
      </c>
      <c r="H854" s="246" t="s">
        <v>1963</v>
      </c>
      <c r="I854" s="276"/>
      <c r="J854" s="245" t="s">
        <v>1114</v>
      </c>
      <c r="K854" s="245">
        <v>3.5000000000000003E-2</v>
      </c>
      <c r="L854" s="610" t="s">
        <v>673</v>
      </c>
      <c r="M854" s="245">
        <v>0.44</v>
      </c>
      <c r="N854" s="245">
        <v>1600</v>
      </c>
      <c r="O854" s="245">
        <v>2</v>
      </c>
      <c r="P854" s="245">
        <v>2</v>
      </c>
      <c r="Q854" s="245"/>
      <c r="R854" s="245"/>
      <c r="S854" s="245" t="s">
        <v>768</v>
      </c>
      <c r="T854" s="247">
        <v>46934</v>
      </c>
      <c r="U854" s="246" t="s">
        <v>1994</v>
      </c>
      <c r="V854" s="246" t="s">
        <v>2588</v>
      </c>
    </row>
    <row r="855" spans="1:22" ht="25.5" x14ac:dyDescent="0.2">
      <c r="A855" s="257">
        <v>32</v>
      </c>
      <c r="B855" s="257">
        <v>25080101</v>
      </c>
      <c r="C855" s="258" t="s">
        <v>287</v>
      </c>
      <c r="D855" s="258" t="s">
        <v>882</v>
      </c>
      <c r="E855" s="258" t="s">
        <v>291</v>
      </c>
      <c r="F855" s="258" t="s">
        <v>291</v>
      </c>
      <c r="G855" s="257">
        <v>210</v>
      </c>
      <c r="H855" s="258" t="s">
        <v>1963</v>
      </c>
      <c r="I855" s="344"/>
      <c r="J855" s="257" t="s">
        <v>836</v>
      </c>
      <c r="K855" s="257">
        <v>3.6999999999999998E-2</v>
      </c>
      <c r="L855" s="259" t="s">
        <v>673</v>
      </c>
      <c r="M855" s="257">
        <v>0.44</v>
      </c>
      <c r="N855" s="257">
        <v>1600</v>
      </c>
      <c r="O855" s="257">
        <v>2</v>
      </c>
      <c r="P855" s="257">
        <v>2</v>
      </c>
      <c r="Q855" s="257"/>
      <c r="R855" s="257"/>
      <c r="S855" s="257" t="s">
        <v>768</v>
      </c>
      <c r="T855" s="260">
        <v>46752</v>
      </c>
      <c r="U855" s="258" t="s">
        <v>1994</v>
      </c>
      <c r="V855" s="258" t="s">
        <v>2588</v>
      </c>
    </row>
    <row r="856" spans="1:22" ht="25.5" x14ac:dyDescent="0.2">
      <c r="A856" s="245">
        <v>32</v>
      </c>
      <c r="B856" s="245">
        <v>25080102</v>
      </c>
      <c r="C856" s="246" t="s">
        <v>287</v>
      </c>
      <c r="D856" s="246" t="s">
        <v>882</v>
      </c>
      <c r="E856" s="246" t="s">
        <v>292</v>
      </c>
      <c r="F856" s="246" t="s">
        <v>292</v>
      </c>
      <c r="G856" s="245">
        <v>210</v>
      </c>
      <c r="H856" s="246" t="s">
        <v>1963</v>
      </c>
      <c r="I856" s="276"/>
      <c r="J856" s="245" t="s">
        <v>836</v>
      </c>
      <c r="K856" s="245">
        <v>3.6999999999999998E-2</v>
      </c>
      <c r="L856" s="610" t="s">
        <v>673</v>
      </c>
      <c r="M856" s="245">
        <v>0.44</v>
      </c>
      <c r="N856" s="245">
        <v>1600</v>
      </c>
      <c r="O856" s="245">
        <v>2</v>
      </c>
      <c r="P856" s="245">
        <v>2</v>
      </c>
      <c r="Q856" s="245"/>
      <c r="R856" s="245"/>
      <c r="S856" s="245" t="s">
        <v>768</v>
      </c>
      <c r="T856" s="247">
        <v>46752</v>
      </c>
      <c r="U856" s="246" t="s">
        <v>1994</v>
      </c>
      <c r="V856" s="246" t="s">
        <v>2588</v>
      </c>
    </row>
    <row r="857" spans="1:22" ht="25.5" x14ac:dyDescent="0.2">
      <c r="A857" s="245">
        <v>32</v>
      </c>
      <c r="B857" s="245">
        <v>25080103</v>
      </c>
      <c r="C857" s="246" t="s">
        <v>287</v>
      </c>
      <c r="D857" s="246" t="s">
        <v>882</v>
      </c>
      <c r="E857" s="246" t="s">
        <v>293</v>
      </c>
      <c r="F857" s="246" t="s">
        <v>293</v>
      </c>
      <c r="G857" s="245">
        <v>210</v>
      </c>
      <c r="H857" s="246" t="s">
        <v>1963</v>
      </c>
      <c r="I857" s="276"/>
      <c r="J857" s="245" t="s">
        <v>836</v>
      </c>
      <c r="K857" s="245">
        <v>3.6999999999999998E-2</v>
      </c>
      <c r="L857" s="610" t="s">
        <v>673</v>
      </c>
      <c r="M857" s="245">
        <v>0.44</v>
      </c>
      <c r="N857" s="245">
        <v>1600</v>
      </c>
      <c r="O857" s="245">
        <v>2</v>
      </c>
      <c r="P857" s="245">
        <v>2</v>
      </c>
      <c r="Q857" s="245"/>
      <c r="R857" s="245"/>
      <c r="S857" s="245" t="s">
        <v>768</v>
      </c>
      <c r="T857" s="247">
        <v>46752</v>
      </c>
      <c r="U857" s="246" t="s">
        <v>1994</v>
      </c>
      <c r="V857" s="246" t="s">
        <v>2588</v>
      </c>
    </row>
    <row r="858" spans="1:22" ht="25.5" x14ac:dyDescent="0.2">
      <c r="A858" s="245">
        <v>32</v>
      </c>
      <c r="B858" s="245">
        <v>25080104</v>
      </c>
      <c r="C858" s="246" t="s">
        <v>287</v>
      </c>
      <c r="D858" s="246" t="s">
        <v>882</v>
      </c>
      <c r="E858" s="246" t="s">
        <v>1313</v>
      </c>
      <c r="F858" s="246" t="s">
        <v>1313</v>
      </c>
      <c r="G858" s="245">
        <v>210</v>
      </c>
      <c r="H858" s="246" t="s">
        <v>1963</v>
      </c>
      <c r="I858" s="276"/>
      <c r="J858" s="245" t="s">
        <v>836</v>
      </c>
      <c r="K858" s="245">
        <v>3.6999999999999998E-2</v>
      </c>
      <c r="L858" s="610" t="s">
        <v>673</v>
      </c>
      <c r="M858" s="245">
        <v>0.44</v>
      </c>
      <c r="N858" s="245">
        <v>1600</v>
      </c>
      <c r="O858" s="245">
        <v>2</v>
      </c>
      <c r="P858" s="245">
        <v>2</v>
      </c>
      <c r="Q858" s="245"/>
      <c r="R858" s="245"/>
      <c r="S858" s="245" t="s">
        <v>768</v>
      </c>
      <c r="T858" s="247">
        <v>46752</v>
      </c>
      <c r="U858" s="246" t="s">
        <v>1994</v>
      </c>
      <c r="V858" s="246" t="s">
        <v>2588</v>
      </c>
    </row>
    <row r="859" spans="1:22" ht="25.5" x14ac:dyDescent="0.2">
      <c r="A859" s="245">
        <v>32</v>
      </c>
      <c r="B859" s="245">
        <v>25080105</v>
      </c>
      <c r="C859" s="246" t="s">
        <v>287</v>
      </c>
      <c r="D859" s="246" t="s">
        <v>882</v>
      </c>
      <c r="E859" s="246" t="s">
        <v>1542</v>
      </c>
      <c r="F859" s="246" t="s">
        <v>1542</v>
      </c>
      <c r="G859" s="245">
        <v>210</v>
      </c>
      <c r="H859" s="246" t="s">
        <v>1963</v>
      </c>
      <c r="I859" s="276"/>
      <c r="J859" s="245" t="s">
        <v>836</v>
      </c>
      <c r="K859" s="245">
        <v>3.6999999999999998E-2</v>
      </c>
      <c r="L859" s="610" t="s">
        <v>673</v>
      </c>
      <c r="M859" s="245">
        <v>0.44</v>
      </c>
      <c r="N859" s="245">
        <v>1600</v>
      </c>
      <c r="O859" s="245">
        <v>2</v>
      </c>
      <c r="P859" s="245">
        <v>2</v>
      </c>
      <c r="Q859" s="245"/>
      <c r="R859" s="245"/>
      <c r="S859" s="245" t="s">
        <v>768</v>
      </c>
      <c r="T859" s="247">
        <v>46752</v>
      </c>
      <c r="U859" s="246" t="s">
        <v>1994</v>
      </c>
      <c r="V859" s="246" t="s">
        <v>2588</v>
      </c>
    </row>
    <row r="860" spans="1:22" ht="25.5" x14ac:dyDescent="0.2">
      <c r="A860" s="606">
        <v>32</v>
      </c>
      <c r="B860" s="606">
        <v>25080106</v>
      </c>
      <c r="C860" s="607" t="s">
        <v>287</v>
      </c>
      <c r="D860" s="607" t="s">
        <v>882</v>
      </c>
      <c r="E860" s="607" t="s">
        <v>1543</v>
      </c>
      <c r="F860" s="607" t="s">
        <v>1543</v>
      </c>
      <c r="G860" s="606">
        <v>210</v>
      </c>
      <c r="H860" s="607" t="s">
        <v>1963</v>
      </c>
      <c r="I860" s="608"/>
      <c r="J860" s="606" t="s">
        <v>836</v>
      </c>
      <c r="K860" s="606">
        <v>3.6999999999999998E-2</v>
      </c>
      <c r="L860" s="656" t="s">
        <v>673</v>
      </c>
      <c r="M860" s="606">
        <v>0.44</v>
      </c>
      <c r="N860" s="606">
        <v>1600</v>
      </c>
      <c r="O860" s="606">
        <v>2</v>
      </c>
      <c r="P860" s="606">
        <v>2</v>
      </c>
      <c r="Q860" s="606"/>
      <c r="R860" s="606"/>
      <c r="S860" s="606" t="s">
        <v>768</v>
      </c>
      <c r="T860" s="609">
        <v>46752</v>
      </c>
      <c r="U860" s="607" t="s">
        <v>1994</v>
      </c>
      <c r="V860" s="607" t="s">
        <v>2588</v>
      </c>
    </row>
    <row r="861" spans="1:22" x14ac:dyDescent="0.2">
      <c r="A861" s="245">
        <v>32</v>
      </c>
      <c r="B861" s="245">
        <v>26080071</v>
      </c>
      <c r="C861" s="246" t="s">
        <v>287</v>
      </c>
      <c r="D861" s="246" t="s">
        <v>882</v>
      </c>
      <c r="E861" s="246" t="s">
        <v>1845</v>
      </c>
      <c r="F861" s="246" t="s">
        <v>1845</v>
      </c>
      <c r="G861" s="245">
        <v>10</v>
      </c>
      <c r="H861" s="246" t="s">
        <v>394</v>
      </c>
      <c r="I861" s="276"/>
      <c r="J861" s="245" t="s">
        <v>1026</v>
      </c>
      <c r="K861" s="245">
        <v>3.7999999999999999E-2</v>
      </c>
      <c r="L861" s="245" t="s">
        <v>673</v>
      </c>
      <c r="M861" s="245">
        <v>0.44</v>
      </c>
      <c r="N861" s="245">
        <v>1600</v>
      </c>
      <c r="O861" s="245">
        <v>2</v>
      </c>
      <c r="P861" s="245">
        <v>2</v>
      </c>
      <c r="Q861" s="245"/>
      <c r="R861" s="245"/>
      <c r="S861" s="245" t="s">
        <v>768</v>
      </c>
      <c r="T861" s="247">
        <v>47118</v>
      </c>
      <c r="U861" s="246"/>
      <c r="V861" s="246"/>
    </row>
    <row r="862" spans="1:22" x14ac:dyDescent="0.2">
      <c r="A862" s="245">
        <v>32</v>
      </c>
      <c r="B862" s="245">
        <v>26080072</v>
      </c>
      <c r="C862" s="246" t="s">
        <v>287</v>
      </c>
      <c r="D862" s="246" t="s">
        <v>882</v>
      </c>
      <c r="E862" s="246" t="s">
        <v>1846</v>
      </c>
      <c r="F862" s="246" t="s">
        <v>1846</v>
      </c>
      <c r="G862" s="245">
        <v>10</v>
      </c>
      <c r="H862" s="246" t="s">
        <v>394</v>
      </c>
      <c r="I862" s="276"/>
      <c r="J862" s="245" t="s">
        <v>1026</v>
      </c>
      <c r="K862" s="245">
        <v>3.7999999999999999E-2</v>
      </c>
      <c r="L862" s="245" t="s">
        <v>673</v>
      </c>
      <c r="M862" s="245">
        <v>0.44</v>
      </c>
      <c r="N862" s="245">
        <v>1600</v>
      </c>
      <c r="O862" s="245">
        <v>2</v>
      </c>
      <c r="P862" s="245">
        <v>2</v>
      </c>
      <c r="Q862" s="245"/>
      <c r="R862" s="245"/>
      <c r="S862" s="245" t="s">
        <v>768</v>
      </c>
      <c r="T862" s="247">
        <v>47118</v>
      </c>
      <c r="U862" s="246"/>
      <c r="V862" s="246"/>
    </row>
    <row r="863" spans="1:22" ht="25.5" x14ac:dyDescent="0.2">
      <c r="A863" s="245">
        <v>32</v>
      </c>
      <c r="B863" s="245">
        <v>26080081</v>
      </c>
      <c r="C863" s="246" t="s">
        <v>287</v>
      </c>
      <c r="D863" s="246" t="s">
        <v>882</v>
      </c>
      <c r="E863" s="246" t="s">
        <v>1372</v>
      </c>
      <c r="F863" s="246" t="s">
        <v>1372</v>
      </c>
      <c r="G863" s="245">
        <v>174</v>
      </c>
      <c r="H863" s="246" t="s">
        <v>1373</v>
      </c>
      <c r="I863" s="276"/>
      <c r="J863" s="245" t="s">
        <v>1374</v>
      </c>
      <c r="K863" s="245">
        <v>3.6999999999999998E-2</v>
      </c>
      <c r="L863" s="245" t="s">
        <v>673</v>
      </c>
      <c r="M863" s="245">
        <v>0.44</v>
      </c>
      <c r="N863" s="245">
        <v>1600</v>
      </c>
      <c r="O863" s="245">
        <v>2</v>
      </c>
      <c r="P863" s="245">
        <v>2</v>
      </c>
      <c r="Q863" s="245"/>
      <c r="R863" s="245"/>
      <c r="S863" s="245" t="s">
        <v>768</v>
      </c>
      <c r="T863" s="247">
        <v>47118</v>
      </c>
      <c r="U863" s="246" t="s">
        <v>2205</v>
      </c>
      <c r="V863" s="246" t="s">
        <v>2206</v>
      </c>
    </row>
    <row r="864" spans="1:22" ht="25.5" x14ac:dyDescent="0.2">
      <c r="A864" s="245">
        <v>32</v>
      </c>
      <c r="B864" s="245">
        <v>26080082</v>
      </c>
      <c r="C864" s="246" t="s">
        <v>287</v>
      </c>
      <c r="D864" s="246" t="s">
        <v>882</v>
      </c>
      <c r="E864" s="246" t="s">
        <v>1372</v>
      </c>
      <c r="F864" s="246" t="s">
        <v>1372</v>
      </c>
      <c r="G864" s="245">
        <v>174</v>
      </c>
      <c r="H864" s="246" t="s">
        <v>1373</v>
      </c>
      <c r="I864" s="276"/>
      <c r="J864" s="245" t="s">
        <v>1375</v>
      </c>
      <c r="K864" s="245">
        <v>3.7999999999999999E-2</v>
      </c>
      <c r="L864" s="245" t="s">
        <v>673</v>
      </c>
      <c r="M864" s="245">
        <v>0.44</v>
      </c>
      <c r="N864" s="245">
        <v>1600</v>
      </c>
      <c r="O864" s="245">
        <v>2</v>
      </c>
      <c r="P864" s="245">
        <v>2</v>
      </c>
      <c r="Q864" s="245"/>
      <c r="R864" s="245"/>
      <c r="S864" s="245" t="s">
        <v>768</v>
      </c>
      <c r="T864" s="247">
        <v>47118</v>
      </c>
      <c r="U864" s="246" t="s">
        <v>2205</v>
      </c>
      <c r="V864" s="246" t="s">
        <v>2206</v>
      </c>
    </row>
    <row r="865" spans="1:23" x14ac:dyDescent="0.2">
      <c r="A865" s="242">
        <v>32</v>
      </c>
      <c r="B865" s="242">
        <v>26050051</v>
      </c>
      <c r="C865" s="243" t="s">
        <v>287</v>
      </c>
      <c r="D865" s="243" t="s">
        <v>882</v>
      </c>
      <c r="E865" s="243" t="s">
        <v>2864</v>
      </c>
      <c r="F865" s="243" t="s">
        <v>2864</v>
      </c>
      <c r="G865" s="242">
        <v>231</v>
      </c>
      <c r="H865" s="243" t="s">
        <v>2865</v>
      </c>
      <c r="I865" s="287"/>
      <c r="J865" s="242" t="s">
        <v>597</v>
      </c>
      <c r="K865" s="242">
        <v>0.04</v>
      </c>
      <c r="L865" s="261" t="s">
        <v>2866</v>
      </c>
      <c r="M865" s="242">
        <v>0.44</v>
      </c>
      <c r="N865" s="242">
        <v>1600</v>
      </c>
      <c r="O865" s="242">
        <v>2</v>
      </c>
      <c r="P865" s="242">
        <v>2</v>
      </c>
      <c r="Q865" s="242"/>
      <c r="R865" s="242"/>
      <c r="S865" s="242" t="s">
        <v>768</v>
      </c>
      <c r="T865" s="244">
        <v>46934</v>
      </c>
      <c r="U865" s="243" t="s">
        <v>2867</v>
      </c>
      <c r="V865" s="243" t="s">
        <v>2868</v>
      </c>
    </row>
    <row r="866" spans="1:23" x14ac:dyDescent="0.2">
      <c r="A866" s="242">
        <v>32</v>
      </c>
      <c r="B866" s="242">
        <v>26050052</v>
      </c>
      <c r="C866" s="243" t="s">
        <v>287</v>
      </c>
      <c r="D866" s="243" t="s">
        <v>882</v>
      </c>
      <c r="E866" s="243" t="s">
        <v>2864</v>
      </c>
      <c r="F866" s="243" t="s">
        <v>2864</v>
      </c>
      <c r="G866" s="242">
        <v>231</v>
      </c>
      <c r="H866" s="243" t="s">
        <v>2865</v>
      </c>
      <c r="I866" s="287"/>
      <c r="J866" s="242" t="s">
        <v>2148</v>
      </c>
      <c r="K866" s="242">
        <v>0.04</v>
      </c>
      <c r="L866" s="261" t="s">
        <v>2869</v>
      </c>
      <c r="M866" s="242">
        <v>0.44</v>
      </c>
      <c r="N866" s="242">
        <v>1600</v>
      </c>
      <c r="O866" s="242">
        <v>2</v>
      </c>
      <c r="P866" s="242">
        <v>2</v>
      </c>
      <c r="Q866" s="242"/>
      <c r="R866" s="242"/>
      <c r="S866" s="242" t="s">
        <v>768</v>
      </c>
      <c r="T866" s="244">
        <v>46934</v>
      </c>
      <c r="U866" s="243" t="s">
        <v>2870</v>
      </c>
      <c r="V866" s="243" t="s">
        <v>2871</v>
      </c>
    </row>
    <row r="867" spans="1:23" x14ac:dyDescent="0.2">
      <c r="A867" s="257">
        <v>32</v>
      </c>
      <c r="B867" s="257">
        <v>25090202</v>
      </c>
      <c r="C867" s="258" t="s">
        <v>287</v>
      </c>
      <c r="D867" s="258" t="s">
        <v>882</v>
      </c>
      <c r="E867" s="258" t="s">
        <v>2589</v>
      </c>
      <c r="F867" s="258" t="s">
        <v>2589</v>
      </c>
      <c r="G867" s="257">
        <v>63</v>
      </c>
      <c r="H867" s="258" t="s">
        <v>222</v>
      </c>
      <c r="I867" s="344"/>
      <c r="J867" s="257" t="s">
        <v>1166</v>
      </c>
      <c r="K867" s="257">
        <v>3.7999999999999999E-2</v>
      </c>
      <c r="L867" s="259" t="s">
        <v>673</v>
      </c>
      <c r="M867" s="257">
        <v>0.44</v>
      </c>
      <c r="N867" s="257">
        <v>1600</v>
      </c>
      <c r="O867" s="257">
        <v>2</v>
      </c>
      <c r="P867" s="257">
        <v>2</v>
      </c>
      <c r="Q867" s="257"/>
      <c r="R867" s="257"/>
      <c r="S867" s="257" t="s">
        <v>768</v>
      </c>
      <c r="T867" s="260">
        <v>46752</v>
      </c>
      <c r="U867" s="258" t="s">
        <v>1167</v>
      </c>
      <c r="V867" s="258" t="s">
        <v>2590</v>
      </c>
    </row>
    <row r="868" spans="1:23" ht="40.5" customHeight="1" x14ac:dyDescent="0.2">
      <c r="A868" s="499">
        <v>33</v>
      </c>
      <c r="B868" s="381">
        <v>33.01</v>
      </c>
      <c r="C868" s="500" t="s">
        <v>778</v>
      </c>
      <c r="D868" s="500" t="s">
        <v>415</v>
      </c>
      <c r="E868" s="600" t="s">
        <v>1190</v>
      </c>
      <c r="F868" s="600" t="s">
        <v>1221</v>
      </c>
      <c r="G868" s="499"/>
      <c r="H868" s="557"/>
      <c r="I868" s="342" t="s">
        <v>6</v>
      </c>
      <c r="J868" s="342"/>
      <c r="K868" s="511">
        <v>0.05</v>
      </c>
      <c r="L868" s="342"/>
      <c r="M868" s="381"/>
      <c r="N868" s="342"/>
      <c r="O868" s="647"/>
      <c r="P868" s="647"/>
      <c r="Q868" s="499"/>
      <c r="R868" s="499" t="s">
        <v>768</v>
      </c>
      <c r="S868" s="499"/>
      <c r="T868" s="602"/>
      <c r="U868" s="600"/>
      <c r="V868" s="557"/>
    </row>
    <row r="869" spans="1:23" ht="25.5" x14ac:dyDescent="0.2">
      <c r="A869" s="245">
        <v>33</v>
      </c>
      <c r="B869" s="245">
        <v>25100141</v>
      </c>
      <c r="C869" s="246" t="s">
        <v>778</v>
      </c>
      <c r="D869" s="246" t="s">
        <v>415</v>
      </c>
      <c r="E869" s="246" t="s">
        <v>1927</v>
      </c>
      <c r="F869" s="246" t="s">
        <v>1927</v>
      </c>
      <c r="G869" s="245">
        <v>208</v>
      </c>
      <c r="H869" s="246" t="s">
        <v>1928</v>
      </c>
      <c r="I869" s="276"/>
      <c r="J869" s="245" t="s">
        <v>1929</v>
      </c>
      <c r="K869" s="245">
        <v>4.2000000000000003E-2</v>
      </c>
      <c r="L869" s="610" t="s">
        <v>673</v>
      </c>
      <c r="M869" s="245"/>
      <c r="N869" s="245"/>
      <c r="O869" s="245"/>
      <c r="P869" s="245"/>
      <c r="Q869" s="245"/>
      <c r="R869" s="245"/>
      <c r="S869" s="245" t="s">
        <v>768</v>
      </c>
      <c r="T869" s="247">
        <v>46752</v>
      </c>
      <c r="U869" s="246" t="s">
        <v>1930</v>
      </c>
      <c r="V869" s="246" t="s">
        <v>1931</v>
      </c>
    </row>
    <row r="870" spans="1:23" ht="25.5" x14ac:dyDescent="0.2">
      <c r="A870" s="245">
        <v>33</v>
      </c>
      <c r="B870" s="245">
        <v>24090091</v>
      </c>
      <c r="C870" s="246" t="s">
        <v>778</v>
      </c>
      <c r="D870" s="246" t="s">
        <v>415</v>
      </c>
      <c r="E870" s="246" t="s">
        <v>1660</v>
      </c>
      <c r="F870" s="246" t="s">
        <v>1847</v>
      </c>
      <c r="G870" s="245">
        <v>189</v>
      </c>
      <c r="H870" s="246" t="s">
        <v>2193</v>
      </c>
      <c r="I870" s="276"/>
      <c r="J870" s="610">
        <v>32</v>
      </c>
      <c r="K870" s="245">
        <v>3.6999999999999998E-2</v>
      </c>
      <c r="L870" s="610">
        <v>40</v>
      </c>
      <c r="M870" s="245"/>
      <c r="N870" s="245"/>
      <c r="O870" s="245"/>
      <c r="P870" s="245"/>
      <c r="Q870" s="245"/>
      <c r="R870" s="245"/>
      <c r="S870" s="688" t="s">
        <v>768</v>
      </c>
      <c r="T870" s="247">
        <v>46387</v>
      </c>
      <c r="U870" s="246" t="s">
        <v>1661</v>
      </c>
      <c r="V870" s="246" t="s">
        <v>2224</v>
      </c>
    </row>
    <row r="871" spans="1:23" ht="25.5" x14ac:dyDescent="0.2">
      <c r="A871" s="245">
        <v>33</v>
      </c>
      <c r="B871" s="245">
        <v>24090092</v>
      </c>
      <c r="C871" s="246" t="s">
        <v>778</v>
      </c>
      <c r="D871" s="246" t="s">
        <v>415</v>
      </c>
      <c r="E871" s="246" t="s">
        <v>1660</v>
      </c>
      <c r="F871" s="246" t="s">
        <v>1847</v>
      </c>
      <c r="G871" s="245">
        <v>189</v>
      </c>
      <c r="H871" s="246" t="s">
        <v>2193</v>
      </c>
      <c r="I871" s="276"/>
      <c r="J871" s="610">
        <v>32</v>
      </c>
      <c r="K871" s="245">
        <v>0.04</v>
      </c>
      <c r="L871" s="610">
        <v>80</v>
      </c>
      <c r="M871" s="245"/>
      <c r="N871" s="245"/>
      <c r="O871" s="245"/>
      <c r="P871" s="245"/>
      <c r="Q871" s="245"/>
      <c r="R871" s="245"/>
      <c r="S871" s="177" t="s">
        <v>768</v>
      </c>
      <c r="T871" s="247">
        <v>46387</v>
      </c>
      <c r="U871" s="246" t="s">
        <v>1661</v>
      </c>
      <c r="V871" s="246" t="s">
        <v>2224</v>
      </c>
    </row>
    <row r="872" spans="1:23" ht="25.5" x14ac:dyDescent="0.2">
      <c r="A872" s="245">
        <v>33</v>
      </c>
      <c r="B872" s="245">
        <v>24090093</v>
      </c>
      <c r="C872" s="246" t="s">
        <v>778</v>
      </c>
      <c r="D872" s="246" t="s">
        <v>415</v>
      </c>
      <c r="E872" s="246" t="s">
        <v>1660</v>
      </c>
      <c r="F872" s="246" t="s">
        <v>1847</v>
      </c>
      <c r="G872" s="245">
        <v>189</v>
      </c>
      <c r="H872" s="246" t="s">
        <v>2193</v>
      </c>
      <c r="I872" s="276"/>
      <c r="J872" s="610">
        <v>32</v>
      </c>
      <c r="K872" s="245">
        <v>3.9E-2</v>
      </c>
      <c r="L872" s="610">
        <v>100</v>
      </c>
      <c r="M872" s="245"/>
      <c r="N872" s="245"/>
      <c r="O872" s="245"/>
      <c r="P872" s="245"/>
      <c r="Q872" s="245"/>
      <c r="R872" s="245"/>
      <c r="S872" s="177" t="s">
        <v>768</v>
      </c>
      <c r="T872" s="247">
        <v>46387</v>
      </c>
      <c r="U872" s="246" t="s">
        <v>1661</v>
      </c>
      <c r="V872" s="246" t="s">
        <v>2224</v>
      </c>
    </row>
    <row r="873" spans="1:23" ht="25.5" x14ac:dyDescent="0.2">
      <c r="A873" s="317">
        <v>33</v>
      </c>
      <c r="B873" s="648">
        <v>33.020000000000003</v>
      </c>
      <c r="C873" s="517" t="s">
        <v>778</v>
      </c>
      <c r="D873" s="517" t="s">
        <v>415</v>
      </c>
      <c r="E873" s="517" t="s">
        <v>1191</v>
      </c>
      <c r="F873" s="517" t="s">
        <v>1222</v>
      </c>
      <c r="G873" s="317"/>
      <c r="H873" s="649"/>
      <c r="I873" s="650" t="s">
        <v>224</v>
      </c>
      <c r="J873" s="650"/>
      <c r="K873" s="651">
        <v>0.05</v>
      </c>
      <c r="L873" s="650"/>
      <c r="M873" s="648"/>
      <c r="N873" s="650"/>
      <c r="O873" s="652"/>
      <c r="P873" s="652"/>
      <c r="Q873" s="317"/>
      <c r="R873" s="317" t="s">
        <v>768</v>
      </c>
      <c r="S873" s="317"/>
      <c r="T873" s="653"/>
      <c r="U873" s="517"/>
      <c r="V873" s="649"/>
    </row>
    <row r="874" spans="1:23" ht="25.5" x14ac:dyDescent="0.2">
      <c r="A874" s="42">
        <v>33</v>
      </c>
      <c r="B874" s="121">
        <v>33.03</v>
      </c>
      <c r="C874" s="21" t="s">
        <v>778</v>
      </c>
      <c r="D874" s="21" t="s">
        <v>415</v>
      </c>
      <c r="E874" s="21" t="s">
        <v>1192</v>
      </c>
      <c r="F874" s="21" t="s">
        <v>1223</v>
      </c>
      <c r="G874" s="42"/>
      <c r="H874" s="40"/>
      <c r="I874" s="117" t="s">
        <v>6</v>
      </c>
      <c r="J874" s="117"/>
      <c r="K874" s="226">
        <v>0.05</v>
      </c>
      <c r="L874" s="117"/>
      <c r="M874" s="76"/>
      <c r="N874" s="117"/>
      <c r="O874" s="119"/>
      <c r="P874" s="119"/>
      <c r="Q874" s="42"/>
      <c r="R874" s="42" t="s">
        <v>768</v>
      </c>
      <c r="S874" s="42"/>
      <c r="T874" s="118"/>
      <c r="U874" s="21"/>
      <c r="V874" s="40"/>
    </row>
    <row r="875" spans="1:23" ht="25.5" x14ac:dyDescent="0.2">
      <c r="A875" s="42">
        <v>33</v>
      </c>
      <c r="B875" s="76">
        <v>33.04</v>
      </c>
      <c r="C875" s="21" t="s">
        <v>778</v>
      </c>
      <c r="D875" s="21" t="s">
        <v>415</v>
      </c>
      <c r="E875" s="21" t="s">
        <v>1193</v>
      </c>
      <c r="F875" s="21" t="s">
        <v>1224</v>
      </c>
      <c r="G875" s="42"/>
      <c r="H875" s="40"/>
      <c r="I875" s="117" t="s">
        <v>589</v>
      </c>
      <c r="J875" s="117"/>
      <c r="K875" s="226">
        <v>0.05</v>
      </c>
      <c r="L875" s="117"/>
      <c r="M875" s="76"/>
      <c r="N875" s="117"/>
      <c r="O875" s="119"/>
      <c r="P875" s="119"/>
      <c r="Q875" s="42"/>
      <c r="R875" s="42" t="s">
        <v>768</v>
      </c>
      <c r="S875" s="42"/>
      <c r="T875" s="118"/>
      <c r="U875" s="21"/>
      <c r="V875" s="40"/>
    </row>
    <row r="876" spans="1:23" ht="25.5" x14ac:dyDescent="0.2">
      <c r="A876" s="54">
        <v>33</v>
      </c>
      <c r="B876" s="130">
        <v>33.049999999999997</v>
      </c>
      <c r="C876" s="53" t="s">
        <v>778</v>
      </c>
      <c r="D876" s="53" t="s">
        <v>415</v>
      </c>
      <c r="E876" s="53" t="s">
        <v>1194</v>
      </c>
      <c r="F876" s="326" t="s">
        <v>1960</v>
      </c>
      <c r="G876" s="54"/>
      <c r="H876" s="124"/>
      <c r="I876" s="125" t="s">
        <v>225</v>
      </c>
      <c r="J876" s="125"/>
      <c r="K876" s="225">
        <v>0.06</v>
      </c>
      <c r="L876" s="125"/>
      <c r="M876" s="126"/>
      <c r="N876" s="125"/>
      <c r="O876" s="144"/>
      <c r="P876" s="144"/>
      <c r="Q876" s="54"/>
      <c r="R876" s="54" t="s">
        <v>768</v>
      </c>
      <c r="S876" s="54"/>
      <c r="T876" s="128"/>
      <c r="U876" s="53"/>
      <c r="V876" s="124"/>
    </row>
    <row r="877" spans="1:23" ht="31.5" customHeight="1" x14ac:dyDescent="0.2">
      <c r="A877" s="354">
        <v>34</v>
      </c>
      <c r="B877" s="355">
        <v>34.01</v>
      </c>
      <c r="C877" s="356" t="s">
        <v>775</v>
      </c>
      <c r="D877" s="356" t="s">
        <v>414</v>
      </c>
      <c r="E877" s="356" t="s">
        <v>1195</v>
      </c>
      <c r="F877" s="356" t="s">
        <v>1226</v>
      </c>
      <c r="G877" s="354"/>
      <c r="H877" s="359"/>
      <c r="I877" s="360" t="s">
        <v>589</v>
      </c>
      <c r="J877" s="360"/>
      <c r="K877" s="361">
        <v>4.3999999999999997E-2</v>
      </c>
      <c r="L877" s="360"/>
      <c r="M877" s="355"/>
      <c r="N877" s="360"/>
      <c r="O877" s="363"/>
      <c r="P877" s="363"/>
      <c r="Q877" s="354"/>
      <c r="R877" s="354" t="s">
        <v>768</v>
      </c>
      <c r="S877" s="354"/>
      <c r="T877" s="364"/>
      <c r="U877" s="358"/>
      <c r="V877" s="359"/>
    </row>
    <row r="878" spans="1:23" ht="31.5" customHeight="1" x14ac:dyDescent="0.2">
      <c r="A878" s="245">
        <v>34</v>
      </c>
      <c r="B878" s="245">
        <v>23070081</v>
      </c>
      <c r="C878" s="246" t="s">
        <v>775</v>
      </c>
      <c r="D878" s="246" t="s">
        <v>414</v>
      </c>
      <c r="E878" s="246" t="s">
        <v>1932</v>
      </c>
      <c r="F878" s="246" t="s">
        <v>1932</v>
      </c>
      <c r="G878" s="245">
        <v>209</v>
      </c>
      <c r="H878" s="246" t="s">
        <v>1933</v>
      </c>
      <c r="I878" s="276"/>
      <c r="J878" s="610" t="s">
        <v>1934</v>
      </c>
      <c r="K878" s="245">
        <v>3.5999999999999997E-2</v>
      </c>
      <c r="L878" s="610" t="s">
        <v>1935</v>
      </c>
      <c r="M878" s="245"/>
      <c r="N878" s="245"/>
      <c r="O878" s="245"/>
      <c r="P878" s="245"/>
      <c r="Q878" s="245"/>
      <c r="R878" s="245"/>
      <c r="S878" s="245" t="s">
        <v>768</v>
      </c>
      <c r="T878" s="770">
        <v>46022</v>
      </c>
      <c r="U878" s="246" t="s">
        <v>1936</v>
      </c>
      <c r="V878" s="246" t="s">
        <v>1937</v>
      </c>
    </row>
    <row r="879" spans="1:23" ht="31.5" customHeight="1" x14ac:dyDescent="0.2">
      <c r="A879" s="245">
        <v>34</v>
      </c>
      <c r="B879" s="245">
        <v>23070082</v>
      </c>
      <c r="C879" s="246" t="s">
        <v>775</v>
      </c>
      <c r="D879" s="246" t="s">
        <v>414</v>
      </c>
      <c r="E879" s="246" t="s">
        <v>1938</v>
      </c>
      <c r="F879" s="246" t="s">
        <v>1938</v>
      </c>
      <c r="G879" s="245">
        <v>209</v>
      </c>
      <c r="H879" s="246" t="s">
        <v>1933</v>
      </c>
      <c r="I879" s="276"/>
      <c r="J879" s="610">
        <v>30</v>
      </c>
      <c r="K879" s="245">
        <v>3.3000000000000002E-2</v>
      </c>
      <c r="L879" s="720" t="s">
        <v>544</v>
      </c>
      <c r="M879" s="245"/>
      <c r="N879" s="245"/>
      <c r="O879" s="245"/>
      <c r="P879" s="245"/>
      <c r="Q879" s="245"/>
      <c r="R879" s="245"/>
      <c r="S879" s="245" t="s">
        <v>768</v>
      </c>
      <c r="T879" s="770">
        <v>46022</v>
      </c>
      <c r="U879" s="246" t="s">
        <v>1939</v>
      </c>
      <c r="V879" s="246" t="s">
        <v>1940</v>
      </c>
    </row>
    <row r="880" spans="1:23" s="169" customFormat="1" ht="39.75" customHeight="1" x14ac:dyDescent="0.2">
      <c r="A880" s="499">
        <v>35</v>
      </c>
      <c r="B880" s="381">
        <v>35.01</v>
      </c>
      <c r="C880" s="708" t="s">
        <v>776</v>
      </c>
      <c r="D880" s="708" t="s">
        <v>412</v>
      </c>
      <c r="E880" s="709" t="s">
        <v>776</v>
      </c>
      <c r="F880" s="556" t="s">
        <v>1489</v>
      </c>
      <c r="G880" s="710"/>
      <c r="H880" s="711"/>
      <c r="I880" s="712"/>
      <c r="J880" s="713"/>
      <c r="K880" s="714"/>
      <c r="L880" s="713"/>
      <c r="M880" s="715"/>
      <c r="N880" s="716"/>
      <c r="O880" s="499"/>
      <c r="P880" s="499"/>
      <c r="Q880" s="717"/>
      <c r="R880" s="717"/>
      <c r="S880" s="391"/>
      <c r="T880" s="718"/>
      <c r="U880" s="711"/>
      <c r="V880" s="711"/>
      <c r="W880" s="168"/>
    </row>
    <row r="881" spans="1:23" s="169" customFormat="1" ht="25.5" x14ac:dyDescent="0.2">
      <c r="A881" s="245">
        <v>35</v>
      </c>
      <c r="B881" s="245">
        <v>25080031</v>
      </c>
      <c r="C881" s="246" t="s">
        <v>776</v>
      </c>
      <c r="D881" s="246" t="s">
        <v>412</v>
      </c>
      <c r="E881" s="246" t="s">
        <v>2591</v>
      </c>
      <c r="F881" s="246" t="s">
        <v>2592</v>
      </c>
      <c r="G881" s="245">
        <v>138</v>
      </c>
      <c r="H881" s="246" t="s">
        <v>1009</v>
      </c>
      <c r="I881" s="276"/>
      <c r="J881" s="245">
        <v>14</v>
      </c>
      <c r="K881" s="245">
        <v>3.1E-2</v>
      </c>
      <c r="L881" s="610" t="s">
        <v>1598</v>
      </c>
      <c r="M881" s="245"/>
      <c r="N881" s="245"/>
      <c r="O881" s="245"/>
      <c r="P881" s="245"/>
      <c r="Q881" s="245"/>
      <c r="R881" s="245"/>
      <c r="S881" s="245" t="s">
        <v>768</v>
      </c>
      <c r="T881" s="247">
        <v>46752</v>
      </c>
      <c r="U881" s="246" t="s">
        <v>1172</v>
      </c>
      <c r="V881" s="246" t="s">
        <v>2207</v>
      </c>
      <c r="W881" s="168"/>
    </row>
    <row r="882" spans="1:23" s="169" customFormat="1" ht="25.5" x14ac:dyDescent="0.2">
      <c r="A882" s="245">
        <v>35</v>
      </c>
      <c r="B882" s="245">
        <v>25080032</v>
      </c>
      <c r="C882" s="246" t="s">
        <v>776</v>
      </c>
      <c r="D882" s="246" t="s">
        <v>412</v>
      </c>
      <c r="E882" s="246" t="s">
        <v>2593</v>
      </c>
      <c r="F882" s="246" t="s">
        <v>2594</v>
      </c>
      <c r="G882" s="245">
        <v>138</v>
      </c>
      <c r="H882" s="246" t="s">
        <v>1009</v>
      </c>
      <c r="I882" s="276"/>
      <c r="J882" s="245" t="s">
        <v>1771</v>
      </c>
      <c r="K882" s="245">
        <v>8.5000000000000006E-2</v>
      </c>
      <c r="L882" s="610">
        <v>10</v>
      </c>
      <c r="M882" s="245"/>
      <c r="N882" s="245"/>
      <c r="O882" s="245"/>
      <c r="P882" s="245"/>
      <c r="Q882" s="245"/>
      <c r="R882" s="245"/>
      <c r="S882" s="245" t="s">
        <v>768</v>
      </c>
      <c r="T882" s="247">
        <v>46752</v>
      </c>
      <c r="U882" s="246" t="s">
        <v>2595</v>
      </c>
      <c r="V882" s="246" t="s">
        <v>2584</v>
      </c>
      <c r="W882" s="168"/>
    </row>
    <row r="883" spans="1:23" s="169" customFormat="1" ht="25.5" x14ac:dyDescent="0.2">
      <c r="A883" s="245">
        <v>35</v>
      </c>
      <c r="B883" s="245">
        <v>25080051</v>
      </c>
      <c r="C883" s="246" t="s">
        <v>776</v>
      </c>
      <c r="D883" s="246" t="s">
        <v>412</v>
      </c>
      <c r="E883" s="246" t="s">
        <v>2596</v>
      </c>
      <c r="F883" s="246" t="s">
        <v>2597</v>
      </c>
      <c r="G883" s="245">
        <v>138</v>
      </c>
      <c r="H883" s="246" t="s">
        <v>1009</v>
      </c>
      <c r="I883" s="276"/>
      <c r="J883" s="245">
        <v>95</v>
      </c>
      <c r="K883" s="245">
        <v>3.4000000000000002E-2</v>
      </c>
      <c r="L883" s="610" t="s">
        <v>184</v>
      </c>
      <c r="M883" s="245"/>
      <c r="N883" s="245"/>
      <c r="O883" s="245"/>
      <c r="P883" s="245"/>
      <c r="Q883" s="245"/>
      <c r="R883" s="245"/>
      <c r="S883" s="245" t="s">
        <v>768</v>
      </c>
      <c r="T883" s="247">
        <v>46752</v>
      </c>
      <c r="U883" s="246" t="s">
        <v>1173</v>
      </c>
      <c r="V883" s="246" t="s">
        <v>2050</v>
      </c>
      <c r="W883" s="168"/>
    </row>
    <row r="884" spans="1:23" s="169" customFormat="1" ht="25.5" x14ac:dyDescent="0.2">
      <c r="A884" s="245">
        <v>35</v>
      </c>
      <c r="B884" s="245">
        <v>25080052</v>
      </c>
      <c r="C884" s="246" t="s">
        <v>776</v>
      </c>
      <c r="D884" s="246" t="s">
        <v>412</v>
      </c>
      <c r="E884" s="246" t="s">
        <v>2598</v>
      </c>
      <c r="F884" s="246" t="s">
        <v>2599</v>
      </c>
      <c r="G884" s="245">
        <v>138</v>
      </c>
      <c r="H884" s="246" t="s">
        <v>1009</v>
      </c>
      <c r="I884" s="276"/>
      <c r="J884" s="245" t="s">
        <v>1050</v>
      </c>
      <c r="K884" s="245">
        <v>8.5000000000000006E-2</v>
      </c>
      <c r="L884" s="610">
        <v>10</v>
      </c>
      <c r="M884" s="245"/>
      <c r="N884" s="245"/>
      <c r="O884" s="245"/>
      <c r="P884" s="245"/>
      <c r="Q884" s="245"/>
      <c r="R884" s="245"/>
      <c r="S884" s="245" t="s">
        <v>768</v>
      </c>
      <c r="T884" s="247">
        <v>46752</v>
      </c>
      <c r="U884" s="246" t="s">
        <v>2583</v>
      </c>
      <c r="V884" s="246" t="s">
        <v>2584</v>
      </c>
      <c r="W884" s="168"/>
    </row>
    <row r="885" spans="1:23" s="169" customFormat="1" ht="25.5" x14ac:dyDescent="0.2">
      <c r="A885" s="245">
        <v>35</v>
      </c>
      <c r="B885" s="245">
        <v>25080061</v>
      </c>
      <c r="C885" s="246" t="s">
        <v>776</v>
      </c>
      <c r="D885" s="246" t="s">
        <v>412</v>
      </c>
      <c r="E885" s="246" t="s">
        <v>2600</v>
      </c>
      <c r="F885" s="246" t="s">
        <v>2601</v>
      </c>
      <c r="G885" s="245">
        <v>138</v>
      </c>
      <c r="H885" s="246" t="s">
        <v>1009</v>
      </c>
      <c r="I885" s="276"/>
      <c r="J885" s="245">
        <v>95</v>
      </c>
      <c r="K885" s="245">
        <v>3.4000000000000002E-2</v>
      </c>
      <c r="L885" s="610" t="s">
        <v>2602</v>
      </c>
      <c r="M885" s="245"/>
      <c r="N885" s="245"/>
      <c r="O885" s="245"/>
      <c r="P885" s="245"/>
      <c r="Q885" s="245"/>
      <c r="R885" s="245"/>
      <c r="S885" s="245" t="s">
        <v>768</v>
      </c>
      <c r="T885" s="247">
        <v>46752</v>
      </c>
      <c r="U885" s="246" t="s">
        <v>1173</v>
      </c>
      <c r="V885" s="246" t="s">
        <v>2050</v>
      </c>
      <c r="W885" s="168"/>
    </row>
    <row r="886" spans="1:23" s="169" customFormat="1" ht="25.5" x14ac:dyDescent="0.2">
      <c r="A886" s="245">
        <v>35</v>
      </c>
      <c r="B886" s="245">
        <v>25080062</v>
      </c>
      <c r="C886" s="246" t="s">
        <v>776</v>
      </c>
      <c r="D886" s="246" t="s">
        <v>412</v>
      </c>
      <c r="E886" s="246" t="s">
        <v>2603</v>
      </c>
      <c r="F886" s="246" t="s">
        <v>2604</v>
      </c>
      <c r="G886" s="245">
        <v>138</v>
      </c>
      <c r="H886" s="246" t="s">
        <v>1009</v>
      </c>
      <c r="I886" s="276"/>
      <c r="J886" s="245" t="s">
        <v>1050</v>
      </c>
      <c r="K886" s="245">
        <v>8.5000000000000006E-2</v>
      </c>
      <c r="L886" s="610">
        <v>10</v>
      </c>
      <c r="M886" s="245"/>
      <c r="N886" s="245"/>
      <c r="O886" s="245"/>
      <c r="P886" s="245"/>
      <c r="Q886" s="245"/>
      <c r="R886" s="245"/>
      <c r="S886" s="245" t="s">
        <v>768</v>
      </c>
      <c r="T886" s="247">
        <v>46752</v>
      </c>
      <c r="U886" s="246" t="s">
        <v>2583</v>
      </c>
      <c r="V886" s="246" t="s">
        <v>2584</v>
      </c>
      <c r="W886" s="168"/>
    </row>
    <row r="887" spans="1:23" s="169" customFormat="1" ht="25.5" x14ac:dyDescent="0.2">
      <c r="A887" s="245">
        <v>35</v>
      </c>
      <c r="B887" s="245">
        <v>25080071</v>
      </c>
      <c r="C887" s="246" t="s">
        <v>776</v>
      </c>
      <c r="D887" s="246" t="s">
        <v>412</v>
      </c>
      <c r="E887" s="246" t="s">
        <v>2605</v>
      </c>
      <c r="F887" s="246" t="s">
        <v>2606</v>
      </c>
      <c r="G887" s="245">
        <v>138</v>
      </c>
      <c r="H887" s="246" t="s">
        <v>1009</v>
      </c>
      <c r="I887" s="276"/>
      <c r="J887" s="245">
        <v>95</v>
      </c>
      <c r="K887" s="245">
        <v>3.9E-2</v>
      </c>
      <c r="L887" s="610" t="s">
        <v>1772</v>
      </c>
      <c r="M887" s="245"/>
      <c r="N887" s="245"/>
      <c r="O887" s="245"/>
      <c r="P887" s="245"/>
      <c r="Q887" s="245"/>
      <c r="R887" s="245"/>
      <c r="S887" s="245" t="s">
        <v>768</v>
      </c>
      <c r="T887" s="247">
        <v>46752</v>
      </c>
      <c r="U887" s="246" t="s">
        <v>1173</v>
      </c>
      <c r="V887" s="246" t="s">
        <v>2050</v>
      </c>
      <c r="W887" s="168"/>
    </row>
    <row r="888" spans="1:23" s="169" customFormat="1" ht="25.5" x14ac:dyDescent="0.2">
      <c r="A888" s="245">
        <v>35</v>
      </c>
      <c r="B888" s="245">
        <v>25080072</v>
      </c>
      <c r="C888" s="246" t="s">
        <v>776</v>
      </c>
      <c r="D888" s="246" t="s">
        <v>412</v>
      </c>
      <c r="E888" s="246" t="s">
        <v>2607</v>
      </c>
      <c r="F888" s="246" t="s">
        <v>2608</v>
      </c>
      <c r="G888" s="245">
        <v>138</v>
      </c>
      <c r="H888" s="246" t="s">
        <v>1009</v>
      </c>
      <c r="I888" s="276"/>
      <c r="J888" s="245" t="s">
        <v>1050</v>
      </c>
      <c r="K888" s="245">
        <v>8.5000000000000006E-2</v>
      </c>
      <c r="L888" s="610" t="s">
        <v>1584</v>
      </c>
      <c r="M888" s="245"/>
      <c r="N888" s="245"/>
      <c r="O888" s="245"/>
      <c r="P888" s="245"/>
      <c r="Q888" s="245"/>
      <c r="R888" s="245"/>
      <c r="S888" s="245" t="s">
        <v>768</v>
      </c>
      <c r="T888" s="247">
        <v>46752</v>
      </c>
      <c r="U888" s="246" t="s">
        <v>2609</v>
      </c>
      <c r="V888" s="246" t="s">
        <v>2610</v>
      </c>
      <c r="W888" s="168"/>
    </row>
    <row r="889" spans="1:23" s="171" customFormat="1" ht="25.5" x14ac:dyDescent="0.2">
      <c r="A889" s="245">
        <v>35</v>
      </c>
      <c r="B889" s="245">
        <v>25080081</v>
      </c>
      <c r="C889" s="246" t="s">
        <v>776</v>
      </c>
      <c r="D889" s="246" t="s">
        <v>412</v>
      </c>
      <c r="E889" s="246" t="s">
        <v>2580</v>
      </c>
      <c r="F889" s="246" t="s">
        <v>2833</v>
      </c>
      <c r="G889" s="245">
        <v>138</v>
      </c>
      <c r="H889" s="246" t="s">
        <v>1009</v>
      </c>
      <c r="I889" s="276"/>
      <c r="J889" s="245">
        <v>95</v>
      </c>
      <c r="K889" s="245">
        <v>3.4000000000000002E-2</v>
      </c>
      <c r="L889" s="610" t="s">
        <v>2581</v>
      </c>
      <c r="M889" s="245"/>
      <c r="N889" s="245"/>
      <c r="O889" s="245"/>
      <c r="P889" s="245"/>
      <c r="Q889" s="245"/>
      <c r="R889" s="245"/>
      <c r="S889" s="245" t="s">
        <v>768</v>
      </c>
      <c r="T889" s="247">
        <v>46752</v>
      </c>
      <c r="U889" s="246" t="s">
        <v>1173</v>
      </c>
      <c r="V889" s="246" t="s">
        <v>2050</v>
      </c>
    </row>
    <row r="890" spans="1:23" s="171" customFormat="1" ht="25.5" x14ac:dyDescent="0.2">
      <c r="A890" s="245">
        <v>35</v>
      </c>
      <c r="B890" s="245">
        <v>25080082</v>
      </c>
      <c r="C890" s="246" t="s">
        <v>776</v>
      </c>
      <c r="D890" s="246" t="s">
        <v>412</v>
      </c>
      <c r="E890" s="246" t="s">
        <v>2582</v>
      </c>
      <c r="F890" s="246" t="s">
        <v>2834</v>
      </c>
      <c r="G890" s="245">
        <v>138</v>
      </c>
      <c r="H890" s="246" t="s">
        <v>1009</v>
      </c>
      <c r="I890" s="276"/>
      <c r="J890" s="245">
        <v>510</v>
      </c>
      <c r="K890" s="245">
        <v>7.0000000000000007E-2</v>
      </c>
      <c r="L890" s="610">
        <v>25</v>
      </c>
      <c r="M890" s="245"/>
      <c r="N890" s="245"/>
      <c r="O890" s="245"/>
      <c r="P890" s="245"/>
      <c r="Q890" s="245"/>
      <c r="R890" s="245"/>
      <c r="S890" s="245" t="s">
        <v>768</v>
      </c>
      <c r="T890" s="247">
        <v>46752</v>
      </c>
      <c r="U890" s="246" t="s">
        <v>2583</v>
      </c>
      <c r="V890" s="246" t="s">
        <v>2584</v>
      </c>
    </row>
    <row r="891" spans="1:23" s="169" customFormat="1" ht="25.5" x14ac:dyDescent="0.2">
      <c r="A891" s="245">
        <v>35</v>
      </c>
      <c r="B891" s="245">
        <v>25050071</v>
      </c>
      <c r="C891" s="246" t="s">
        <v>776</v>
      </c>
      <c r="D891" s="246" t="s">
        <v>412</v>
      </c>
      <c r="E891" s="246" t="s">
        <v>1889</v>
      </c>
      <c r="F891" s="246" t="s">
        <v>1890</v>
      </c>
      <c r="G891" s="245">
        <v>2</v>
      </c>
      <c r="H891" s="246" t="s">
        <v>25</v>
      </c>
      <c r="I891" s="276"/>
      <c r="J891" s="610">
        <v>80</v>
      </c>
      <c r="K891" s="245">
        <v>3.4000000000000002E-2</v>
      </c>
      <c r="L891" s="610" t="s">
        <v>1367</v>
      </c>
      <c r="M891" s="245"/>
      <c r="N891" s="245"/>
      <c r="O891" s="245"/>
      <c r="P891" s="245"/>
      <c r="Q891" s="245"/>
      <c r="R891" s="245"/>
      <c r="S891" s="245" t="s">
        <v>768</v>
      </c>
      <c r="T891" s="247">
        <v>46568</v>
      </c>
      <c r="U891" s="246" t="s">
        <v>1173</v>
      </c>
      <c r="V891" s="246" t="s">
        <v>2050</v>
      </c>
      <c r="W891" s="168"/>
    </row>
    <row r="892" spans="1:23" s="169" customFormat="1" ht="25.5" x14ac:dyDescent="0.2">
      <c r="A892" s="606">
        <v>35</v>
      </c>
      <c r="B892" s="606">
        <v>25050072</v>
      </c>
      <c r="C892" s="607" t="s">
        <v>776</v>
      </c>
      <c r="D892" s="607" t="s">
        <v>412</v>
      </c>
      <c r="E892" s="607" t="s">
        <v>1891</v>
      </c>
      <c r="F892" s="607" t="s">
        <v>1892</v>
      </c>
      <c r="G892" s="606">
        <v>2</v>
      </c>
      <c r="H892" s="607" t="s">
        <v>25</v>
      </c>
      <c r="I892" s="608"/>
      <c r="J892" s="656">
        <v>660</v>
      </c>
      <c r="K892" s="606">
        <v>0.15</v>
      </c>
      <c r="L892" s="656">
        <v>16</v>
      </c>
      <c r="M892" s="606"/>
      <c r="N892" s="606"/>
      <c r="O892" s="606"/>
      <c r="P892" s="606"/>
      <c r="Q892" s="606"/>
      <c r="R892" s="606"/>
      <c r="S892" s="606" t="s">
        <v>768</v>
      </c>
      <c r="T892" s="609">
        <v>46568</v>
      </c>
      <c r="U892" s="607" t="s">
        <v>1888</v>
      </c>
      <c r="V892" s="607" t="s">
        <v>2431</v>
      </c>
      <c r="W892" s="168"/>
    </row>
    <row r="893" spans="1:23" s="169" customFormat="1" ht="25.5" x14ac:dyDescent="0.2">
      <c r="A893" s="245">
        <v>35</v>
      </c>
      <c r="B893" s="245">
        <v>26030101</v>
      </c>
      <c r="C893" s="246" t="s">
        <v>776</v>
      </c>
      <c r="D893" s="246" t="s">
        <v>412</v>
      </c>
      <c r="E893" s="246" t="s">
        <v>1585</v>
      </c>
      <c r="F893" s="246" t="s">
        <v>1586</v>
      </c>
      <c r="G893" s="245">
        <v>93</v>
      </c>
      <c r="H893" s="246" t="s">
        <v>1001</v>
      </c>
      <c r="I893" s="276"/>
      <c r="J893" s="245">
        <v>95</v>
      </c>
      <c r="K893" s="245">
        <v>3.4000000000000002E-2</v>
      </c>
      <c r="L893" s="610" t="s">
        <v>1587</v>
      </c>
      <c r="M893" s="245"/>
      <c r="N893" s="245"/>
      <c r="O893" s="245"/>
      <c r="P893" s="245"/>
      <c r="Q893" s="245"/>
      <c r="R893" s="245"/>
      <c r="S893" s="257" t="s">
        <v>768</v>
      </c>
      <c r="T893" s="247">
        <v>46934</v>
      </c>
      <c r="U893" s="246" t="s">
        <v>1173</v>
      </c>
      <c r="V893" s="246" t="s">
        <v>2050</v>
      </c>
      <c r="W893" s="168"/>
    </row>
    <row r="894" spans="1:23" s="169" customFormat="1" ht="25.5" x14ac:dyDescent="0.2">
      <c r="A894" s="245">
        <v>35</v>
      </c>
      <c r="B894" s="245">
        <v>26030102</v>
      </c>
      <c r="C894" s="246" t="s">
        <v>776</v>
      </c>
      <c r="D894" s="246" t="s">
        <v>412</v>
      </c>
      <c r="E894" s="246" t="s">
        <v>1588</v>
      </c>
      <c r="F894" s="246" t="s">
        <v>1589</v>
      </c>
      <c r="G894" s="245">
        <v>93</v>
      </c>
      <c r="H894" s="246" t="s">
        <v>1001</v>
      </c>
      <c r="I894" s="276"/>
      <c r="J894" s="245">
        <v>550</v>
      </c>
      <c r="K894" s="245">
        <v>9.5000000000000001E-2</v>
      </c>
      <c r="L894" s="610">
        <v>10</v>
      </c>
      <c r="M894" s="245"/>
      <c r="N894" s="245"/>
      <c r="O894" s="245"/>
      <c r="P894" s="245"/>
      <c r="Q894" s="245"/>
      <c r="R894" s="245"/>
      <c r="S894" s="245" t="s">
        <v>768</v>
      </c>
      <c r="T894" s="247">
        <v>46934</v>
      </c>
      <c r="U894" s="246" t="s">
        <v>1448</v>
      </c>
      <c r="V894" s="246" t="s">
        <v>2053</v>
      </c>
      <c r="W894" s="168"/>
    </row>
    <row r="895" spans="1:23" s="169" customFormat="1" ht="25.5" x14ac:dyDescent="0.2">
      <c r="A895" s="245">
        <v>35</v>
      </c>
      <c r="B895" s="245">
        <v>26030111</v>
      </c>
      <c r="C895" s="246" t="s">
        <v>776</v>
      </c>
      <c r="D895" s="246" t="s">
        <v>412</v>
      </c>
      <c r="E895" s="246" t="s">
        <v>1590</v>
      </c>
      <c r="F895" s="246" t="s">
        <v>1591</v>
      </c>
      <c r="G895" s="245">
        <v>93</v>
      </c>
      <c r="H895" s="246" t="s">
        <v>1001</v>
      </c>
      <c r="I895" s="276"/>
      <c r="J895" s="245">
        <v>95</v>
      </c>
      <c r="K895" s="245">
        <v>3.4000000000000002E-2</v>
      </c>
      <c r="L895" s="610" t="s">
        <v>1587</v>
      </c>
      <c r="M895" s="245"/>
      <c r="N895" s="245"/>
      <c r="O895" s="245"/>
      <c r="P895" s="245"/>
      <c r="Q895" s="245"/>
      <c r="R895" s="245"/>
      <c r="S895" s="257" t="s">
        <v>768</v>
      </c>
      <c r="T895" s="247">
        <v>46934</v>
      </c>
      <c r="U895" s="246" t="s">
        <v>1173</v>
      </c>
      <c r="V895" s="246" t="s">
        <v>2050</v>
      </c>
      <c r="W895" s="168"/>
    </row>
    <row r="896" spans="1:23" s="169" customFormat="1" ht="25.5" x14ac:dyDescent="0.2">
      <c r="A896" s="245">
        <v>35</v>
      </c>
      <c r="B896" s="245">
        <v>26030112</v>
      </c>
      <c r="C896" s="246" t="s">
        <v>776</v>
      </c>
      <c r="D896" s="246" t="s">
        <v>412</v>
      </c>
      <c r="E896" s="246" t="s">
        <v>1592</v>
      </c>
      <c r="F896" s="246" t="s">
        <v>1593</v>
      </c>
      <c r="G896" s="245">
        <v>93</v>
      </c>
      <c r="H896" s="246" t="s">
        <v>1001</v>
      </c>
      <c r="I896" s="276"/>
      <c r="J896" s="245">
        <v>550</v>
      </c>
      <c r="K896" s="245">
        <v>9.5000000000000001E-2</v>
      </c>
      <c r="L896" s="610">
        <v>10</v>
      </c>
      <c r="M896" s="245"/>
      <c r="N896" s="245"/>
      <c r="O896" s="245"/>
      <c r="P896" s="245"/>
      <c r="Q896" s="245"/>
      <c r="R896" s="245"/>
      <c r="S896" s="245" t="s">
        <v>768</v>
      </c>
      <c r="T896" s="247">
        <v>46934</v>
      </c>
      <c r="U896" s="246" t="s">
        <v>1448</v>
      </c>
      <c r="V896" s="246" t="s">
        <v>2053</v>
      </c>
      <c r="W896" s="168"/>
    </row>
    <row r="897" spans="1:23" s="169" customFormat="1" ht="25.5" x14ac:dyDescent="0.2">
      <c r="A897" s="245">
        <v>35</v>
      </c>
      <c r="B897" s="245">
        <v>26030121</v>
      </c>
      <c r="C897" s="246" t="s">
        <v>776</v>
      </c>
      <c r="D897" s="246" t="s">
        <v>412</v>
      </c>
      <c r="E897" s="246" t="s">
        <v>1594</v>
      </c>
      <c r="F897" s="246" t="s">
        <v>1595</v>
      </c>
      <c r="G897" s="245">
        <v>93</v>
      </c>
      <c r="H897" s="246" t="s">
        <v>1001</v>
      </c>
      <c r="I897" s="276"/>
      <c r="J897" s="245">
        <v>95</v>
      </c>
      <c r="K897" s="245">
        <v>3.4000000000000002E-2</v>
      </c>
      <c r="L897" s="610" t="s">
        <v>1587</v>
      </c>
      <c r="M897" s="245"/>
      <c r="N897" s="245"/>
      <c r="O897" s="245"/>
      <c r="P897" s="245"/>
      <c r="Q897" s="245"/>
      <c r="R897" s="245"/>
      <c r="S897" s="257" t="s">
        <v>768</v>
      </c>
      <c r="T897" s="247">
        <v>46934</v>
      </c>
      <c r="U897" s="246" t="s">
        <v>1173</v>
      </c>
      <c r="V897" s="246" t="s">
        <v>2050</v>
      </c>
      <c r="W897" s="168"/>
    </row>
    <row r="898" spans="1:23" s="169" customFormat="1" ht="25.5" x14ac:dyDescent="0.2">
      <c r="A898" s="245">
        <v>35</v>
      </c>
      <c r="B898" s="245">
        <v>26030122</v>
      </c>
      <c r="C898" s="246" t="s">
        <v>776</v>
      </c>
      <c r="D898" s="246" t="s">
        <v>412</v>
      </c>
      <c r="E898" s="246" t="s">
        <v>1596</v>
      </c>
      <c r="F898" s="246" t="s">
        <v>1597</v>
      </c>
      <c r="G898" s="245">
        <v>93</v>
      </c>
      <c r="H898" s="246" t="s">
        <v>1001</v>
      </c>
      <c r="I898" s="276"/>
      <c r="J898" s="245">
        <v>550</v>
      </c>
      <c r="K898" s="245">
        <v>9.5000000000000001E-2</v>
      </c>
      <c r="L898" s="610">
        <v>10</v>
      </c>
      <c r="M898" s="245"/>
      <c r="N898" s="245"/>
      <c r="O898" s="245"/>
      <c r="P898" s="245"/>
      <c r="Q898" s="245"/>
      <c r="R898" s="245"/>
      <c r="S898" s="245" t="s">
        <v>768</v>
      </c>
      <c r="T898" s="247">
        <v>46934</v>
      </c>
      <c r="U898" s="246" t="s">
        <v>1448</v>
      </c>
      <c r="V898" s="246" t="s">
        <v>2053</v>
      </c>
      <c r="W898" s="168"/>
    </row>
    <row r="899" spans="1:23" s="169" customFormat="1" ht="25.5" x14ac:dyDescent="0.2">
      <c r="A899" s="245">
        <v>35</v>
      </c>
      <c r="B899" s="245">
        <v>26030131</v>
      </c>
      <c r="C899" s="246" t="s">
        <v>776</v>
      </c>
      <c r="D899" s="246" t="s">
        <v>412</v>
      </c>
      <c r="E899" s="246" t="s">
        <v>1599</v>
      </c>
      <c r="F899" s="246" t="s">
        <v>1600</v>
      </c>
      <c r="G899" s="245">
        <v>93</v>
      </c>
      <c r="H899" s="246" t="s">
        <v>1001</v>
      </c>
      <c r="I899" s="276"/>
      <c r="J899" s="245">
        <v>95</v>
      </c>
      <c r="K899" s="245">
        <v>3.4000000000000002E-2</v>
      </c>
      <c r="L899" s="610" t="s">
        <v>1601</v>
      </c>
      <c r="M899" s="245"/>
      <c r="N899" s="245"/>
      <c r="O899" s="245"/>
      <c r="P899" s="245"/>
      <c r="Q899" s="245"/>
      <c r="R899" s="245"/>
      <c r="S899" s="245" t="s">
        <v>768</v>
      </c>
      <c r="T899" s="247">
        <v>46934</v>
      </c>
      <c r="U899" s="246" t="s">
        <v>1173</v>
      </c>
      <c r="V899" s="246" t="s">
        <v>2050</v>
      </c>
      <c r="W899" s="168"/>
    </row>
    <row r="900" spans="1:23" s="169" customFormat="1" ht="25.5" x14ac:dyDescent="0.2">
      <c r="A900" s="245">
        <v>35</v>
      </c>
      <c r="B900" s="245">
        <v>26030132</v>
      </c>
      <c r="C900" s="246" t="s">
        <v>776</v>
      </c>
      <c r="D900" s="246" t="s">
        <v>412</v>
      </c>
      <c r="E900" s="246" t="s">
        <v>1602</v>
      </c>
      <c r="F900" s="246" t="s">
        <v>1603</v>
      </c>
      <c r="G900" s="245">
        <v>93</v>
      </c>
      <c r="H900" s="246" t="s">
        <v>1001</v>
      </c>
      <c r="I900" s="276"/>
      <c r="J900" s="245">
        <v>550</v>
      </c>
      <c r="K900" s="245">
        <v>9.5000000000000001E-2</v>
      </c>
      <c r="L900" s="610">
        <v>10</v>
      </c>
      <c r="M900" s="245"/>
      <c r="N900" s="245"/>
      <c r="O900" s="245"/>
      <c r="P900" s="245"/>
      <c r="Q900" s="245"/>
      <c r="R900" s="245"/>
      <c r="S900" s="245" t="s">
        <v>768</v>
      </c>
      <c r="T900" s="247">
        <v>46934</v>
      </c>
      <c r="U900" s="246" t="s">
        <v>1448</v>
      </c>
      <c r="V900" s="246" t="s">
        <v>2053</v>
      </c>
      <c r="W900" s="168"/>
    </row>
    <row r="901" spans="1:23" s="169" customFormat="1" ht="25.5" x14ac:dyDescent="0.2">
      <c r="A901" s="245">
        <v>35</v>
      </c>
      <c r="B901" s="245">
        <v>26030141</v>
      </c>
      <c r="C901" s="246" t="s">
        <v>776</v>
      </c>
      <c r="D901" s="246" t="s">
        <v>412</v>
      </c>
      <c r="E901" s="246" t="s">
        <v>2047</v>
      </c>
      <c r="F901" s="246" t="s">
        <v>2048</v>
      </c>
      <c r="G901" s="245">
        <v>93</v>
      </c>
      <c r="H901" s="246" t="s">
        <v>1001</v>
      </c>
      <c r="I901" s="276"/>
      <c r="J901" s="245">
        <v>140</v>
      </c>
      <c r="K901" s="245">
        <v>3.6999999999999998E-2</v>
      </c>
      <c r="L901" s="610" t="s">
        <v>2049</v>
      </c>
      <c r="M901" s="245"/>
      <c r="N901" s="245"/>
      <c r="O901" s="245"/>
      <c r="P901" s="245"/>
      <c r="Q901" s="245"/>
      <c r="R901" s="245"/>
      <c r="S901" s="245" t="s">
        <v>768</v>
      </c>
      <c r="T901" s="247">
        <v>46934</v>
      </c>
      <c r="U901" s="246" t="s">
        <v>1173</v>
      </c>
      <c r="V901" s="246" t="s">
        <v>2050</v>
      </c>
      <c r="W901" s="168"/>
    </row>
    <row r="902" spans="1:23" s="169" customFormat="1" ht="25.5" x14ac:dyDescent="0.2">
      <c r="A902" s="245">
        <v>35</v>
      </c>
      <c r="B902" s="245">
        <v>26030142</v>
      </c>
      <c r="C902" s="246" t="s">
        <v>776</v>
      </c>
      <c r="D902" s="246" t="s">
        <v>412</v>
      </c>
      <c r="E902" s="246" t="s">
        <v>2051</v>
      </c>
      <c r="F902" s="246" t="s">
        <v>2052</v>
      </c>
      <c r="G902" s="245">
        <v>93</v>
      </c>
      <c r="H902" s="246" t="s">
        <v>1001</v>
      </c>
      <c r="I902" s="276"/>
      <c r="J902" s="245" t="s">
        <v>1771</v>
      </c>
      <c r="K902" s="245">
        <v>9.5000000000000001E-2</v>
      </c>
      <c r="L902" s="610">
        <v>10</v>
      </c>
      <c r="M902" s="245"/>
      <c r="N902" s="245"/>
      <c r="O902" s="245"/>
      <c r="P902" s="245"/>
      <c r="Q902" s="245"/>
      <c r="R902" s="245"/>
      <c r="S902" s="245" t="s">
        <v>768</v>
      </c>
      <c r="T902" s="247">
        <v>46934</v>
      </c>
      <c r="U902" s="246" t="s">
        <v>1448</v>
      </c>
      <c r="V902" s="246" t="s">
        <v>2053</v>
      </c>
      <c r="W902" s="168"/>
    </row>
    <row r="903" spans="1:23" s="169" customFormat="1" ht="25.5" x14ac:dyDescent="0.2">
      <c r="A903" s="257">
        <v>35</v>
      </c>
      <c r="B903" s="257">
        <v>25030041</v>
      </c>
      <c r="C903" s="258" t="s">
        <v>776</v>
      </c>
      <c r="D903" s="258" t="s">
        <v>412</v>
      </c>
      <c r="E903" s="258" t="s">
        <v>2432</v>
      </c>
      <c r="F903" s="258" t="s">
        <v>2432</v>
      </c>
      <c r="G903" s="257">
        <v>93</v>
      </c>
      <c r="H903" s="258" t="s">
        <v>1001</v>
      </c>
      <c r="I903" s="344"/>
      <c r="J903" s="259" t="s">
        <v>27</v>
      </c>
      <c r="K903" s="257">
        <v>3.1E-2</v>
      </c>
      <c r="L903" s="259" t="s">
        <v>1598</v>
      </c>
      <c r="M903" s="257"/>
      <c r="N903" s="257"/>
      <c r="O903" s="257"/>
      <c r="P903" s="257"/>
      <c r="Q903" s="257"/>
      <c r="R903" s="257"/>
      <c r="S903" s="257" t="s">
        <v>768</v>
      </c>
      <c r="T903" s="260">
        <v>46568</v>
      </c>
      <c r="U903" s="258" t="s">
        <v>1172</v>
      </c>
      <c r="V903" s="258" t="s">
        <v>2207</v>
      </c>
      <c r="W903" s="168"/>
    </row>
    <row r="904" spans="1:23" s="169" customFormat="1" ht="25.5" x14ac:dyDescent="0.2">
      <c r="A904" s="245">
        <v>35</v>
      </c>
      <c r="B904" s="245">
        <v>25030042</v>
      </c>
      <c r="C904" s="246" t="s">
        <v>776</v>
      </c>
      <c r="D904" s="246" t="s">
        <v>412</v>
      </c>
      <c r="E904" s="246" t="s">
        <v>2433</v>
      </c>
      <c r="F904" s="246" t="s">
        <v>2433</v>
      </c>
      <c r="G904" s="245">
        <v>93</v>
      </c>
      <c r="H904" s="246" t="s">
        <v>1001</v>
      </c>
      <c r="I904" s="276"/>
      <c r="J904" s="610">
        <v>550</v>
      </c>
      <c r="K904" s="245">
        <v>0.09</v>
      </c>
      <c r="L904" s="610">
        <v>10</v>
      </c>
      <c r="M904" s="245"/>
      <c r="N904" s="245"/>
      <c r="O904" s="245"/>
      <c r="P904" s="245"/>
      <c r="Q904" s="245"/>
      <c r="R904" s="245"/>
      <c r="S904" s="245" t="s">
        <v>768</v>
      </c>
      <c r="T904" s="247">
        <v>46568</v>
      </c>
      <c r="U904" s="246" t="s">
        <v>1447</v>
      </c>
      <c r="V904" s="246" t="s">
        <v>2208</v>
      </c>
      <c r="W904" s="168"/>
    </row>
    <row r="905" spans="1:23" s="604" customFormat="1" ht="25.5" x14ac:dyDescent="0.2">
      <c r="A905" s="257">
        <v>35</v>
      </c>
      <c r="B905" s="257">
        <v>25020051</v>
      </c>
      <c r="C905" s="258" t="s">
        <v>776</v>
      </c>
      <c r="D905" s="258" t="s">
        <v>412</v>
      </c>
      <c r="E905" s="258" t="s">
        <v>2340</v>
      </c>
      <c r="F905" s="258" t="s">
        <v>2341</v>
      </c>
      <c r="G905" s="257">
        <v>93</v>
      </c>
      <c r="H905" s="258" t="s">
        <v>1001</v>
      </c>
      <c r="I905" s="344"/>
      <c r="J905" s="259">
        <v>95</v>
      </c>
      <c r="K905" s="257">
        <v>3.4000000000000002E-2</v>
      </c>
      <c r="L905" s="259" t="s">
        <v>2342</v>
      </c>
      <c r="M905" s="257"/>
      <c r="N905" s="257"/>
      <c r="O905" s="257"/>
      <c r="P905" s="257"/>
      <c r="Q905" s="257"/>
      <c r="R905" s="257"/>
      <c r="S905" s="257" t="s">
        <v>768</v>
      </c>
      <c r="T905" s="260">
        <v>46568</v>
      </c>
      <c r="U905" s="258" t="s">
        <v>1173</v>
      </c>
      <c r="V905" s="258" t="s">
        <v>2050</v>
      </c>
      <c r="W905" s="111"/>
    </row>
    <row r="906" spans="1:23" s="604" customFormat="1" ht="25.5" x14ac:dyDescent="0.2">
      <c r="A906" s="245">
        <v>35</v>
      </c>
      <c r="B906" s="245">
        <v>25020052</v>
      </c>
      <c r="C906" s="246" t="s">
        <v>776</v>
      </c>
      <c r="D906" s="246" t="s">
        <v>412</v>
      </c>
      <c r="E906" s="246" t="s">
        <v>2343</v>
      </c>
      <c r="F906" s="246" t="s">
        <v>2344</v>
      </c>
      <c r="G906" s="245">
        <v>93</v>
      </c>
      <c r="H906" s="246" t="s">
        <v>1001</v>
      </c>
      <c r="I906" s="276"/>
      <c r="J906" s="610">
        <v>550</v>
      </c>
      <c r="K906" s="245">
        <v>9.5000000000000001E-2</v>
      </c>
      <c r="L906" s="610">
        <v>10</v>
      </c>
      <c r="M906" s="245"/>
      <c r="N906" s="245"/>
      <c r="O906" s="245"/>
      <c r="P906" s="245"/>
      <c r="Q906" s="245"/>
      <c r="R906" s="245"/>
      <c r="S906" s="245" t="s">
        <v>768</v>
      </c>
      <c r="T906" s="247">
        <v>46568</v>
      </c>
      <c r="U906" s="246" t="s">
        <v>1448</v>
      </c>
      <c r="V906" s="246" t="s">
        <v>2053</v>
      </c>
      <c r="W906" s="111"/>
    </row>
    <row r="907" spans="1:23" s="604" customFormat="1" ht="25.5" x14ac:dyDescent="0.2">
      <c r="A907" s="257">
        <v>35</v>
      </c>
      <c r="B907" s="257">
        <v>24100141</v>
      </c>
      <c r="C907" s="258" t="s">
        <v>776</v>
      </c>
      <c r="D907" s="258" t="s">
        <v>412</v>
      </c>
      <c r="E907" s="258" t="s">
        <v>1168</v>
      </c>
      <c r="F907" s="258" t="s">
        <v>1169</v>
      </c>
      <c r="G907" s="257">
        <v>93</v>
      </c>
      <c r="H907" s="258" t="s">
        <v>1001</v>
      </c>
      <c r="I907" s="344"/>
      <c r="J907" s="259" t="s">
        <v>27</v>
      </c>
      <c r="K907" s="257">
        <v>3.1E-2</v>
      </c>
      <c r="L907" s="259" t="s">
        <v>1848</v>
      </c>
      <c r="M907" s="257"/>
      <c r="N907" s="257"/>
      <c r="O907" s="257"/>
      <c r="P907" s="257"/>
      <c r="Q907" s="257"/>
      <c r="R907" s="257"/>
      <c r="S907" s="257" t="s">
        <v>768</v>
      </c>
      <c r="T907" s="260">
        <v>46387</v>
      </c>
      <c r="U907" s="258" t="s">
        <v>1172</v>
      </c>
      <c r="V907" s="258" t="s">
        <v>2207</v>
      </c>
      <c r="W907" s="111"/>
    </row>
    <row r="908" spans="1:23" s="604" customFormat="1" ht="25.5" x14ac:dyDescent="0.2">
      <c r="A908" s="245">
        <v>35</v>
      </c>
      <c r="B908" s="245">
        <v>24100142</v>
      </c>
      <c r="C908" s="246" t="s">
        <v>776</v>
      </c>
      <c r="D908" s="246" t="s">
        <v>412</v>
      </c>
      <c r="E908" s="246" t="s">
        <v>1170</v>
      </c>
      <c r="F908" s="246" t="s">
        <v>1171</v>
      </c>
      <c r="G908" s="245">
        <v>93</v>
      </c>
      <c r="H908" s="246" t="s">
        <v>1001</v>
      </c>
      <c r="I908" s="276"/>
      <c r="J908" s="610">
        <v>550</v>
      </c>
      <c r="K908" s="245">
        <v>9.5000000000000001E-2</v>
      </c>
      <c r="L908" s="610" t="s">
        <v>1051</v>
      </c>
      <c r="M908" s="245"/>
      <c r="N908" s="245"/>
      <c r="O908" s="245"/>
      <c r="P908" s="245"/>
      <c r="Q908" s="245"/>
      <c r="R908" s="245"/>
      <c r="S908" s="245" t="s">
        <v>768</v>
      </c>
      <c r="T908" s="247">
        <v>46387</v>
      </c>
      <c r="U908" s="246" t="s">
        <v>1447</v>
      </c>
      <c r="V908" s="246" t="s">
        <v>2208</v>
      </c>
      <c r="W908" s="111"/>
    </row>
    <row r="909" spans="1:23" s="604" customFormat="1" ht="25.5" x14ac:dyDescent="0.2">
      <c r="A909" s="245">
        <v>35</v>
      </c>
      <c r="B909" s="245">
        <v>24100151</v>
      </c>
      <c r="C909" s="246" t="s">
        <v>776</v>
      </c>
      <c r="D909" s="246" t="s">
        <v>412</v>
      </c>
      <c r="E909" s="246" t="s">
        <v>1849</v>
      </c>
      <c r="F909" s="246" t="s">
        <v>1850</v>
      </c>
      <c r="G909" s="245">
        <v>93</v>
      </c>
      <c r="H909" s="246" t="s">
        <v>1001</v>
      </c>
      <c r="I909" s="276"/>
      <c r="J909" s="610" t="s">
        <v>27</v>
      </c>
      <c r="K909" s="245">
        <v>3.1E-2</v>
      </c>
      <c r="L909" s="610" t="s">
        <v>1851</v>
      </c>
      <c r="M909" s="245"/>
      <c r="N909" s="245"/>
      <c r="O909" s="245"/>
      <c r="P909" s="245"/>
      <c r="Q909" s="245"/>
      <c r="R909" s="245"/>
      <c r="S909" s="245" t="s">
        <v>768</v>
      </c>
      <c r="T909" s="247">
        <v>46387</v>
      </c>
      <c r="U909" s="246" t="s">
        <v>1172</v>
      </c>
      <c r="V909" s="246" t="s">
        <v>2207</v>
      </c>
      <c r="W909" s="111"/>
    </row>
    <row r="910" spans="1:23" s="604" customFormat="1" ht="25.5" x14ac:dyDescent="0.2">
      <c r="A910" s="245">
        <v>35</v>
      </c>
      <c r="B910" s="245">
        <v>24100152</v>
      </c>
      <c r="C910" s="246" t="s">
        <v>776</v>
      </c>
      <c r="D910" s="246" t="s">
        <v>412</v>
      </c>
      <c r="E910" s="246" t="s">
        <v>1852</v>
      </c>
      <c r="F910" s="246" t="s">
        <v>1853</v>
      </c>
      <c r="G910" s="245">
        <v>93</v>
      </c>
      <c r="H910" s="246" t="s">
        <v>1001</v>
      </c>
      <c r="I910" s="276"/>
      <c r="J910" s="610">
        <v>550</v>
      </c>
      <c r="K910" s="245">
        <v>9.5000000000000001E-2</v>
      </c>
      <c r="L910" s="610">
        <v>10</v>
      </c>
      <c r="M910" s="245"/>
      <c r="N910" s="245"/>
      <c r="O910" s="245"/>
      <c r="P910" s="245"/>
      <c r="Q910" s="245"/>
      <c r="R910" s="245"/>
      <c r="S910" s="245" t="s">
        <v>768</v>
      </c>
      <c r="T910" s="247">
        <v>46387</v>
      </c>
      <c r="U910" s="246" t="s">
        <v>1448</v>
      </c>
      <c r="V910" s="246" t="s">
        <v>2053</v>
      </c>
      <c r="W910" s="111"/>
    </row>
    <row r="911" spans="1:23" s="604" customFormat="1" ht="25.5" x14ac:dyDescent="0.2">
      <c r="A911" s="245">
        <v>35</v>
      </c>
      <c r="B911" s="245">
        <v>24100161</v>
      </c>
      <c r="C911" s="246" t="s">
        <v>776</v>
      </c>
      <c r="D911" s="246" t="s">
        <v>412</v>
      </c>
      <c r="E911" s="246" t="s">
        <v>310</v>
      </c>
      <c r="F911" s="246" t="s">
        <v>312</v>
      </c>
      <c r="G911" s="245">
        <v>93</v>
      </c>
      <c r="H911" s="246" t="s">
        <v>1001</v>
      </c>
      <c r="I911" s="276"/>
      <c r="J911" s="610">
        <v>130</v>
      </c>
      <c r="K911" s="245">
        <v>3.9E-2</v>
      </c>
      <c r="L911" s="610" t="s">
        <v>1851</v>
      </c>
      <c r="M911" s="245"/>
      <c r="N911" s="245"/>
      <c r="O911" s="245"/>
      <c r="P911" s="245"/>
      <c r="Q911" s="245"/>
      <c r="R911" s="245"/>
      <c r="S911" s="245" t="s">
        <v>768</v>
      </c>
      <c r="T911" s="247">
        <v>46387</v>
      </c>
      <c r="U911" s="246" t="s">
        <v>1173</v>
      </c>
      <c r="V911" s="246" t="s">
        <v>2050</v>
      </c>
      <c r="W911" s="111"/>
    </row>
    <row r="912" spans="1:23" s="604" customFormat="1" ht="25.5" x14ac:dyDescent="0.2">
      <c r="A912" s="245">
        <v>35</v>
      </c>
      <c r="B912" s="245">
        <v>24100162</v>
      </c>
      <c r="C912" s="246" t="s">
        <v>776</v>
      </c>
      <c r="D912" s="246" t="s">
        <v>412</v>
      </c>
      <c r="E912" s="246" t="s">
        <v>738</v>
      </c>
      <c r="F912" s="246" t="s">
        <v>739</v>
      </c>
      <c r="G912" s="245">
        <v>93</v>
      </c>
      <c r="H912" s="246" t="s">
        <v>1001</v>
      </c>
      <c r="I912" s="276"/>
      <c r="J912" s="610">
        <v>550</v>
      </c>
      <c r="K912" s="245">
        <v>9.5000000000000001E-2</v>
      </c>
      <c r="L912" s="610" t="s">
        <v>1051</v>
      </c>
      <c r="M912" s="245"/>
      <c r="N912" s="245"/>
      <c r="O912" s="245"/>
      <c r="P912" s="245"/>
      <c r="Q912" s="245"/>
      <c r="R912" s="245"/>
      <c r="S912" s="245" t="s">
        <v>768</v>
      </c>
      <c r="T912" s="247">
        <v>46387</v>
      </c>
      <c r="U912" s="246" t="s">
        <v>1447</v>
      </c>
      <c r="V912" s="246" t="s">
        <v>2208</v>
      </c>
      <c r="W912" s="111"/>
    </row>
    <row r="913" spans="1:23" s="604" customFormat="1" ht="25.5" x14ac:dyDescent="0.2">
      <c r="A913" s="245">
        <v>35</v>
      </c>
      <c r="B913" s="245">
        <v>24100171</v>
      </c>
      <c r="C913" s="246" t="s">
        <v>776</v>
      </c>
      <c r="D913" s="246" t="s">
        <v>412</v>
      </c>
      <c r="E913" s="246" t="s">
        <v>309</v>
      </c>
      <c r="F913" s="246" t="s">
        <v>311</v>
      </c>
      <c r="G913" s="245">
        <v>93</v>
      </c>
      <c r="H913" s="246" t="s">
        <v>1001</v>
      </c>
      <c r="I913" s="276"/>
      <c r="J913" s="610">
        <v>130</v>
      </c>
      <c r="K913" s="245">
        <v>4.3999999999999997E-2</v>
      </c>
      <c r="L913" s="610" t="s">
        <v>1395</v>
      </c>
      <c r="M913" s="245"/>
      <c r="N913" s="245"/>
      <c r="O913" s="245"/>
      <c r="P913" s="245"/>
      <c r="Q913" s="245"/>
      <c r="R913" s="245"/>
      <c r="S913" s="245" t="s">
        <v>768</v>
      </c>
      <c r="T913" s="247">
        <v>46387</v>
      </c>
      <c r="U913" s="246" t="s">
        <v>1173</v>
      </c>
      <c r="V913" s="246" t="s">
        <v>2050</v>
      </c>
      <c r="W913" s="111"/>
    </row>
    <row r="914" spans="1:23" s="604" customFormat="1" ht="25.5" x14ac:dyDescent="0.2">
      <c r="A914" s="245">
        <v>35</v>
      </c>
      <c r="B914" s="245">
        <v>24100172</v>
      </c>
      <c r="C914" s="246" t="s">
        <v>776</v>
      </c>
      <c r="D914" s="246" t="s">
        <v>412</v>
      </c>
      <c r="E914" s="246" t="s">
        <v>736</v>
      </c>
      <c r="F914" s="246" t="s">
        <v>737</v>
      </c>
      <c r="G914" s="245">
        <v>93</v>
      </c>
      <c r="H914" s="246" t="s">
        <v>1001</v>
      </c>
      <c r="I914" s="276"/>
      <c r="J914" s="610">
        <v>550</v>
      </c>
      <c r="K914" s="245">
        <v>9.5000000000000001E-2</v>
      </c>
      <c r="L914" s="610" t="s">
        <v>1051</v>
      </c>
      <c r="M914" s="245"/>
      <c r="N914" s="245"/>
      <c r="O914" s="245"/>
      <c r="P914" s="245"/>
      <c r="Q914" s="245"/>
      <c r="R914" s="245"/>
      <c r="S914" s="245" t="s">
        <v>768</v>
      </c>
      <c r="T914" s="247">
        <v>46387</v>
      </c>
      <c r="U914" s="246" t="s">
        <v>1447</v>
      </c>
      <c r="V914" s="246" t="s">
        <v>2208</v>
      </c>
      <c r="W914" s="111"/>
    </row>
    <row r="915" spans="1:23" s="604" customFormat="1" ht="25.5" x14ac:dyDescent="0.2">
      <c r="A915" s="245">
        <v>35</v>
      </c>
      <c r="B915" s="245">
        <v>24070011</v>
      </c>
      <c r="C915" s="246" t="s">
        <v>776</v>
      </c>
      <c r="D915" s="246" t="s">
        <v>412</v>
      </c>
      <c r="E915" s="246" t="s">
        <v>2209</v>
      </c>
      <c r="F915" s="246" t="s">
        <v>2209</v>
      </c>
      <c r="G915" s="245">
        <v>215</v>
      </c>
      <c r="H915" s="246" t="s">
        <v>2210</v>
      </c>
      <c r="I915" s="276"/>
      <c r="J915" s="610">
        <v>18</v>
      </c>
      <c r="K915" s="245" t="s">
        <v>2211</v>
      </c>
      <c r="L915" s="610" t="s">
        <v>2101</v>
      </c>
      <c r="M915" s="245"/>
      <c r="N915" s="245"/>
      <c r="O915" s="245"/>
      <c r="P915" s="245"/>
      <c r="Q915" s="245"/>
      <c r="R915" s="245"/>
      <c r="S915" s="245" t="s">
        <v>768</v>
      </c>
      <c r="T915" s="247">
        <v>46387</v>
      </c>
      <c r="U915" s="246" t="s">
        <v>2212</v>
      </c>
      <c r="V915" s="246" t="s">
        <v>2213</v>
      </c>
      <c r="W915" s="111"/>
    </row>
    <row r="916" spans="1:23" s="604" customFormat="1" ht="25.5" x14ac:dyDescent="0.2">
      <c r="A916" s="245">
        <v>35</v>
      </c>
      <c r="B916" s="245">
        <v>24070012</v>
      </c>
      <c r="C916" s="246" t="s">
        <v>776</v>
      </c>
      <c r="D916" s="246" t="s">
        <v>412</v>
      </c>
      <c r="E916" s="246" t="s">
        <v>2214</v>
      </c>
      <c r="F916" s="246" t="s">
        <v>2215</v>
      </c>
      <c r="G916" s="245">
        <v>215</v>
      </c>
      <c r="H916" s="246" t="s">
        <v>2210</v>
      </c>
      <c r="I916" s="276"/>
      <c r="J916" s="610">
        <v>80</v>
      </c>
      <c r="K916" s="245" t="s">
        <v>2216</v>
      </c>
      <c r="L916" s="610" t="s">
        <v>2101</v>
      </c>
      <c r="M916" s="245"/>
      <c r="N916" s="245"/>
      <c r="O916" s="245"/>
      <c r="P916" s="245"/>
      <c r="Q916" s="245"/>
      <c r="R916" s="245"/>
      <c r="S916" s="245" t="s">
        <v>768</v>
      </c>
      <c r="T916" s="247">
        <v>46387</v>
      </c>
      <c r="U916" s="246" t="s">
        <v>2217</v>
      </c>
      <c r="V916" s="246" t="s">
        <v>2218</v>
      </c>
      <c r="W916" s="111"/>
    </row>
    <row r="917" spans="1:23" s="604" customFormat="1" ht="25.5" x14ac:dyDescent="0.2">
      <c r="A917" s="245">
        <v>35</v>
      </c>
      <c r="B917" s="245">
        <v>24070013</v>
      </c>
      <c r="C917" s="246" t="s">
        <v>776</v>
      </c>
      <c r="D917" s="246" t="s">
        <v>412</v>
      </c>
      <c r="E917" s="246" t="s">
        <v>2219</v>
      </c>
      <c r="F917" s="246" t="s">
        <v>2219</v>
      </c>
      <c r="G917" s="245">
        <v>215</v>
      </c>
      <c r="H917" s="246" t="s">
        <v>2210</v>
      </c>
      <c r="I917" s="276"/>
      <c r="J917" s="610">
        <v>200</v>
      </c>
      <c r="K917" s="245" t="s">
        <v>2220</v>
      </c>
      <c r="L917" s="610" t="s">
        <v>589</v>
      </c>
      <c r="M917" s="245"/>
      <c r="N917" s="245"/>
      <c r="O917" s="245"/>
      <c r="P917" s="245"/>
      <c r="Q917" s="245"/>
      <c r="R917" s="245"/>
      <c r="S917" s="245" t="s">
        <v>768</v>
      </c>
      <c r="T917" s="247">
        <v>46387</v>
      </c>
      <c r="U917" s="246" t="s">
        <v>2221</v>
      </c>
      <c r="V917" s="246" t="s">
        <v>2222</v>
      </c>
      <c r="W917" s="111"/>
    </row>
    <row r="918" spans="1:23" ht="37.5" customHeight="1" x14ac:dyDescent="0.2">
      <c r="A918" s="499">
        <v>54</v>
      </c>
      <c r="B918" s="381">
        <v>54.01</v>
      </c>
      <c r="C918" s="509" t="s">
        <v>85</v>
      </c>
      <c r="D918" s="510" t="s">
        <v>86</v>
      </c>
      <c r="E918" s="501"/>
      <c r="F918" s="501"/>
      <c r="G918" s="502"/>
      <c r="H918" s="501"/>
      <c r="I918" s="342"/>
      <c r="J918" s="342"/>
      <c r="K918" s="511"/>
      <c r="L918" s="342"/>
      <c r="M918" s="381"/>
      <c r="N918" s="342"/>
      <c r="O918" s="502"/>
      <c r="P918" s="502"/>
      <c r="Q918" s="499"/>
      <c r="R918" s="499"/>
      <c r="S918" s="499"/>
      <c r="T918" s="504"/>
      <c r="U918" s="501"/>
      <c r="V918" s="501"/>
    </row>
    <row r="919" spans="1:23" ht="38.25" x14ac:dyDescent="0.2">
      <c r="A919" s="257">
        <v>54</v>
      </c>
      <c r="B919" s="257">
        <v>24110021</v>
      </c>
      <c r="C919" s="258" t="s">
        <v>85</v>
      </c>
      <c r="D919" s="258" t="s">
        <v>86</v>
      </c>
      <c r="E919" s="258" t="s">
        <v>1440</v>
      </c>
      <c r="F919" s="258" t="s">
        <v>1440</v>
      </c>
      <c r="G919" s="257">
        <v>169</v>
      </c>
      <c r="H919" s="258" t="s">
        <v>1296</v>
      </c>
      <c r="I919" s="344"/>
      <c r="J919" s="259" t="s">
        <v>2279</v>
      </c>
      <c r="K919" s="257" t="s">
        <v>87</v>
      </c>
      <c r="L919" s="259">
        <v>85</v>
      </c>
      <c r="M919" s="257"/>
      <c r="N919" s="257"/>
      <c r="O919" s="257"/>
      <c r="P919" s="257"/>
      <c r="Q919" s="257"/>
      <c r="R919" s="257"/>
      <c r="S919" s="257" t="s">
        <v>768</v>
      </c>
      <c r="T919" s="260">
        <v>46387</v>
      </c>
      <c r="U919" s="258" t="s">
        <v>2280</v>
      </c>
      <c r="V919" s="258" t="s">
        <v>2281</v>
      </c>
    </row>
    <row r="920" spans="1:23" ht="38.25" x14ac:dyDescent="0.2">
      <c r="A920" s="245">
        <v>54</v>
      </c>
      <c r="B920" s="245">
        <v>24110022</v>
      </c>
      <c r="C920" s="246" t="s">
        <v>85</v>
      </c>
      <c r="D920" s="246" t="s">
        <v>86</v>
      </c>
      <c r="E920" s="246" t="s">
        <v>1441</v>
      </c>
      <c r="F920" s="246" t="s">
        <v>1441</v>
      </c>
      <c r="G920" s="245">
        <v>169</v>
      </c>
      <c r="H920" s="246" t="s">
        <v>1296</v>
      </c>
      <c r="I920" s="276"/>
      <c r="J920" s="610" t="s">
        <v>1871</v>
      </c>
      <c r="K920" s="245" t="s">
        <v>87</v>
      </c>
      <c r="L920" s="610">
        <v>85</v>
      </c>
      <c r="M920" s="245"/>
      <c r="N920" s="245"/>
      <c r="O920" s="245"/>
      <c r="P920" s="245"/>
      <c r="Q920" s="245"/>
      <c r="R920" s="245"/>
      <c r="S920" s="245" t="s">
        <v>768</v>
      </c>
      <c r="T920" s="247">
        <v>46387</v>
      </c>
      <c r="U920" s="246" t="s">
        <v>2282</v>
      </c>
      <c r="V920" s="246" t="s">
        <v>2283</v>
      </c>
    </row>
    <row r="921" spans="1:23" ht="108.75" customHeight="1" x14ac:dyDescent="0.2">
      <c r="A921" s="245">
        <v>54</v>
      </c>
      <c r="B921" s="245">
        <v>24110023</v>
      </c>
      <c r="C921" s="246" t="s">
        <v>85</v>
      </c>
      <c r="D921" s="246" t="s">
        <v>86</v>
      </c>
      <c r="E921" s="246" t="s">
        <v>1442</v>
      </c>
      <c r="F921" s="246" t="s">
        <v>1442</v>
      </c>
      <c r="G921" s="245">
        <v>169</v>
      </c>
      <c r="H921" s="246" t="s">
        <v>1296</v>
      </c>
      <c r="I921" s="276"/>
      <c r="J921" s="610" t="s">
        <v>2284</v>
      </c>
      <c r="K921" s="245" t="s">
        <v>87</v>
      </c>
      <c r="L921" s="610"/>
      <c r="M921" s="245"/>
      <c r="N921" s="245"/>
      <c r="O921" s="245"/>
      <c r="P921" s="245"/>
      <c r="Q921" s="245"/>
      <c r="R921" s="245"/>
      <c r="S921" s="245" t="s">
        <v>768</v>
      </c>
      <c r="T921" s="247">
        <v>46387</v>
      </c>
      <c r="U921" s="246" t="s">
        <v>2286</v>
      </c>
      <c r="V921" s="246" t="s">
        <v>2285</v>
      </c>
    </row>
    <row r="922" spans="1:23" ht="48" customHeight="1" x14ac:dyDescent="0.2">
      <c r="A922" s="379">
        <v>37</v>
      </c>
      <c r="B922" s="381">
        <v>37.01</v>
      </c>
      <c r="C922" s="473" t="s">
        <v>837</v>
      </c>
      <c r="D922" s="473" t="s">
        <v>413</v>
      </c>
      <c r="E922" s="378"/>
      <c r="F922" s="378"/>
      <c r="G922" s="379"/>
      <c r="H922" s="378"/>
      <c r="I922" s="512"/>
      <c r="J922" s="512"/>
      <c r="K922" s="474"/>
      <c r="L922" s="512"/>
      <c r="M922" s="475"/>
      <c r="N922" s="512"/>
      <c r="O922" s="513"/>
      <c r="P922" s="513"/>
      <c r="Q922" s="379"/>
      <c r="R922" s="379"/>
      <c r="S922" s="379"/>
      <c r="T922" s="514"/>
      <c r="U922" s="378"/>
      <c r="V922" s="378"/>
    </row>
    <row r="923" spans="1:23" ht="25.5" x14ac:dyDescent="0.2">
      <c r="A923" s="492">
        <v>55</v>
      </c>
      <c r="B923" s="493">
        <v>55.01</v>
      </c>
      <c r="C923" s="481" t="s">
        <v>983</v>
      </c>
      <c r="D923" s="494" t="s">
        <v>988</v>
      </c>
      <c r="E923" s="405"/>
      <c r="F923" s="405"/>
      <c r="G923" s="406"/>
      <c r="H923" s="405"/>
      <c r="I923" s="495" t="s">
        <v>1293</v>
      </c>
      <c r="J923" s="407"/>
      <c r="K923" s="408">
        <v>0.14000000000000001</v>
      </c>
      <c r="L923" s="407"/>
      <c r="M923" s="404"/>
      <c r="N923" s="407"/>
      <c r="O923" s="406"/>
      <c r="P923" s="406"/>
      <c r="Q923" s="409"/>
      <c r="R923" s="409"/>
      <c r="S923" s="409"/>
      <c r="T923" s="410"/>
      <c r="U923" s="603" t="s">
        <v>1540</v>
      </c>
      <c r="V923" s="603" t="s">
        <v>1541</v>
      </c>
    </row>
    <row r="924" spans="1:23" ht="25.5" x14ac:dyDescent="0.2">
      <c r="A924" s="492">
        <v>55</v>
      </c>
      <c r="B924" s="493">
        <v>55.02</v>
      </c>
      <c r="C924" s="483" t="s">
        <v>983</v>
      </c>
      <c r="D924" s="516" t="s">
        <v>988</v>
      </c>
      <c r="E924" s="501"/>
      <c r="F924" s="501"/>
      <c r="G924" s="502"/>
      <c r="H924" s="501"/>
      <c r="I924" s="515" t="s">
        <v>1291</v>
      </c>
      <c r="J924" s="342"/>
      <c r="K924" s="511">
        <v>0.08</v>
      </c>
      <c r="L924" s="342"/>
      <c r="M924" s="381"/>
      <c r="N924" s="342"/>
      <c r="O924" s="502"/>
      <c r="P924" s="502"/>
      <c r="Q924" s="499"/>
      <c r="R924" s="499"/>
      <c r="S924" s="499"/>
      <c r="T924" s="504"/>
      <c r="U924" s="603" t="s">
        <v>1540</v>
      </c>
      <c r="V924" s="603" t="s">
        <v>1541</v>
      </c>
    </row>
    <row r="925" spans="1:23" x14ac:dyDescent="0.2">
      <c r="A925" s="245">
        <v>55</v>
      </c>
      <c r="B925" s="245">
        <v>25120041</v>
      </c>
      <c r="C925" s="246" t="s">
        <v>983</v>
      </c>
      <c r="D925" s="246" t="s">
        <v>988</v>
      </c>
      <c r="E925" s="246" t="s">
        <v>984</v>
      </c>
      <c r="F925" s="246" t="s">
        <v>984</v>
      </c>
      <c r="G925" s="245">
        <v>55</v>
      </c>
      <c r="H925" s="246" t="s">
        <v>985</v>
      </c>
      <c r="I925" s="276"/>
      <c r="J925" s="245" t="s">
        <v>986</v>
      </c>
      <c r="K925" s="245" t="s">
        <v>2785</v>
      </c>
      <c r="L925" s="610" t="s">
        <v>2786</v>
      </c>
      <c r="M925" s="245"/>
      <c r="N925" s="245"/>
      <c r="O925" s="245"/>
      <c r="P925" s="245"/>
      <c r="Q925" s="245"/>
      <c r="R925" s="245"/>
      <c r="S925" s="245" t="s">
        <v>768</v>
      </c>
      <c r="T925" s="247">
        <v>46752</v>
      </c>
      <c r="U925" s="246" t="s">
        <v>2787</v>
      </c>
      <c r="V925" s="246" t="s">
        <v>2788</v>
      </c>
    </row>
    <row r="926" spans="1:23" x14ac:dyDescent="0.2">
      <c r="A926" s="245">
        <v>55</v>
      </c>
      <c r="B926" s="245">
        <v>24090081</v>
      </c>
      <c r="C926" s="246" t="s">
        <v>983</v>
      </c>
      <c r="D926" s="246" t="s">
        <v>988</v>
      </c>
      <c r="E926" s="246" t="s">
        <v>1854</v>
      </c>
      <c r="F926" s="246" t="s">
        <v>1855</v>
      </c>
      <c r="G926" s="245">
        <v>189</v>
      </c>
      <c r="H926" s="246" t="s">
        <v>2193</v>
      </c>
      <c r="I926" s="276"/>
      <c r="J926" s="610">
        <v>165</v>
      </c>
      <c r="K926" s="245">
        <v>2.5999999999999999E-2</v>
      </c>
      <c r="L926" s="610" t="s">
        <v>673</v>
      </c>
      <c r="M926" s="245"/>
      <c r="N926" s="245"/>
      <c r="O926" s="245"/>
      <c r="P926" s="245"/>
      <c r="Q926" s="245"/>
      <c r="R926" s="245"/>
      <c r="S926" s="245" t="s">
        <v>768</v>
      </c>
      <c r="T926" s="247">
        <v>46387</v>
      </c>
      <c r="U926" s="246" t="s">
        <v>1662</v>
      </c>
      <c r="V926" s="246" t="s">
        <v>2223</v>
      </c>
    </row>
    <row r="927" spans="1:23" x14ac:dyDescent="0.2">
      <c r="A927" s="245">
        <v>55</v>
      </c>
      <c r="B927" s="245">
        <v>24090082</v>
      </c>
      <c r="C927" s="246" t="s">
        <v>983</v>
      </c>
      <c r="D927" s="246" t="s">
        <v>988</v>
      </c>
      <c r="E927" s="246" t="s">
        <v>1856</v>
      </c>
      <c r="F927" s="246" t="s">
        <v>1857</v>
      </c>
      <c r="G927" s="245">
        <v>189</v>
      </c>
      <c r="H927" s="246" t="s">
        <v>2193</v>
      </c>
      <c r="I927" s="276"/>
      <c r="J927" s="610">
        <v>180</v>
      </c>
      <c r="K927" s="245">
        <v>4.4999999999999998E-2</v>
      </c>
      <c r="L927" s="610" t="s">
        <v>673</v>
      </c>
      <c r="M927" s="245"/>
      <c r="N927" s="245"/>
      <c r="O927" s="245"/>
      <c r="P927" s="245"/>
      <c r="Q927" s="245"/>
      <c r="R927" s="245"/>
      <c r="S927" s="245" t="s">
        <v>768</v>
      </c>
      <c r="T927" s="247">
        <v>46387</v>
      </c>
      <c r="U927" s="246" t="s">
        <v>1662</v>
      </c>
      <c r="V927" s="246" t="s">
        <v>2223</v>
      </c>
    </row>
    <row r="928" spans="1:23" ht="27" customHeight="1" x14ac:dyDescent="0.2">
      <c r="A928" s="499"/>
      <c r="B928" s="30"/>
      <c r="C928" s="500" t="s">
        <v>1321</v>
      </c>
      <c r="D928" s="521" t="s">
        <v>1322</v>
      </c>
      <c r="E928" s="501"/>
      <c r="F928" s="501"/>
      <c r="G928" s="502"/>
      <c r="H928" s="501"/>
      <c r="I928" s="342"/>
      <c r="J928" s="342"/>
      <c r="K928" s="511"/>
      <c r="L928" s="342"/>
      <c r="M928" s="381"/>
      <c r="N928" s="342"/>
      <c r="O928" s="502"/>
      <c r="P928" s="502"/>
      <c r="Q928" s="499"/>
      <c r="R928" s="499"/>
      <c r="S928" s="499"/>
      <c r="T928" s="504"/>
      <c r="U928" s="501"/>
      <c r="V928" s="501"/>
    </row>
    <row r="929" spans="1:22" x14ac:dyDescent="0.2">
      <c r="A929" s="245">
        <v>60</v>
      </c>
      <c r="B929" s="245">
        <v>26020191</v>
      </c>
      <c r="C929" s="728" t="s">
        <v>1321</v>
      </c>
      <c r="D929" s="728" t="s">
        <v>1322</v>
      </c>
      <c r="E929" s="246" t="s">
        <v>2822</v>
      </c>
      <c r="F929" s="246" t="s">
        <v>2822</v>
      </c>
      <c r="G929" s="245">
        <v>169</v>
      </c>
      <c r="H929" s="246" t="s">
        <v>1296</v>
      </c>
      <c r="I929" s="276"/>
      <c r="J929" s="245">
        <v>10.5</v>
      </c>
      <c r="K929" s="245" t="s">
        <v>87</v>
      </c>
      <c r="L929" s="610" t="s">
        <v>2823</v>
      </c>
      <c r="M929" s="245"/>
      <c r="N929" s="245"/>
      <c r="O929" s="245"/>
      <c r="P929" s="245"/>
      <c r="Q929" s="245"/>
      <c r="R929" s="245"/>
      <c r="S929" s="245" t="s">
        <v>768</v>
      </c>
      <c r="T929" s="247">
        <v>46934</v>
      </c>
      <c r="U929" s="246" t="s">
        <v>2824</v>
      </c>
      <c r="V929" s="246" t="s">
        <v>2824</v>
      </c>
    </row>
    <row r="930" spans="1:22" x14ac:dyDescent="0.2">
      <c r="A930" s="245">
        <v>60</v>
      </c>
      <c r="B930" s="245">
        <v>26020201</v>
      </c>
      <c r="C930" s="728" t="s">
        <v>1321</v>
      </c>
      <c r="D930" s="728" t="s">
        <v>1322</v>
      </c>
      <c r="E930" s="246" t="s">
        <v>2825</v>
      </c>
      <c r="F930" s="246" t="s">
        <v>2825</v>
      </c>
      <c r="G930" s="245">
        <v>169</v>
      </c>
      <c r="H930" s="246" t="s">
        <v>1296</v>
      </c>
      <c r="I930" s="276"/>
      <c r="J930" s="245">
        <v>8.5</v>
      </c>
      <c r="K930" s="245" t="s">
        <v>87</v>
      </c>
      <c r="L930" s="610" t="s">
        <v>2823</v>
      </c>
      <c r="M930" s="245"/>
      <c r="N930" s="245"/>
      <c r="O930" s="245"/>
      <c r="P930" s="245"/>
      <c r="Q930" s="245"/>
      <c r="R930" s="245"/>
      <c r="S930" s="245" t="s">
        <v>768</v>
      </c>
      <c r="T930" s="247">
        <v>46934</v>
      </c>
      <c r="U930" s="246" t="s">
        <v>2826</v>
      </c>
      <c r="V930" s="246" t="s">
        <v>2826</v>
      </c>
    </row>
    <row r="931" spans="1:22" ht="102" x14ac:dyDescent="0.2">
      <c r="A931" s="245">
        <v>60</v>
      </c>
      <c r="B931" s="245">
        <v>26020211</v>
      </c>
      <c r="C931" s="728" t="s">
        <v>1321</v>
      </c>
      <c r="D931" s="728" t="s">
        <v>1322</v>
      </c>
      <c r="E931" s="246" t="s">
        <v>2827</v>
      </c>
      <c r="F931" s="246" t="s">
        <v>2827</v>
      </c>
      <c r="G931" s="245">
        <v>169</v>
      </c>
      <c r="H931" s="246" t="s">
        <v>1296</v>
      </c>
      <c r="I931" s="276"/>
      <c r="J931" s="245">
        <v>7.2</v>
      </c>
      <c r="K931" s="245" t="s">
        <v>87</v>
      </c>
      <c r="L931" s="610" t="s">
        <v>169</v>
      </c>
      <c r="M931" s="245"/>
      <c r="N931" s="245"/>
      <c r="O931" s="245"/>
      <c r="P931" s="245"/>
      <c r="Q931" s="245"/>
      <c r="R931" s="245"/>
      <c r="S931" s="245" t="s">
        <v>768</v>
      </c>
      <c r="T931" s="247">
        <v>46934</v>
      </c>
      <c r="U931" s="246" t="s">
        <v>2828</v>
      </c>
      <c r="V931" s="246" t="s">
        <v>2829</v>
      </c>
    </row>
    <row r="932" spans="1:22" x14ac:dyDescent="0.2">
      <c r="A932" s="245">
        <v>60</v>
      </c>
      <c r="B932" s="245">
        <v>25090071</v>
      </c>
      <c r="C932" s="246" t="s">
        <v>1321</v>
      </c>
      <c r="D932" s="246" t="s">
        <v>1322</v>
      </c>
      <c r="E932" s="246" t="s">
        <v>1776</v>
      </c>
      <c r="F932" s="246" t="s">
        <v>1776</v>
      </c>
      <c r="G932" s="245">
        <v>17</v>
      </c>
      <c r="H932" s="246" t="s">
        <v>26</v>
      </c>
      <c r="I932" s="276"/>
      <c r="J932" s="245">
        <v>29</v>
      </c>
      <c r="K932" s="245">
        <v>3.2000000000000001E-2</v>
      </c>
      <c r="L932" s="610" t="s">
        <v>78</v>
      </c>
      <c r="M932" s="245"/>
      <c r="N932" s="245"/>
      <c r="O932" s="245"/>
      <c r="P932" s="245"/>
      <c r="Q932" s="245"/>
      <c r="R932" s="245"/>
      <c r="S932" s="245" t="s">
        <v>768</v>
      </c>
      <c r="T932" s="247">
        <v>46752</v>
      </c>
      <c r="U932" s="246" t="s">
        <v>2611</v>
      </c>
      <c r="V932" s="246" t="s">
        <v>2612</v>
      </c>
    </row>
    <row r="933" spans="1:22" x14ac:dyDescent="0.2">
      <c r="A933" s="317"/>
      <c r="B933" s="30"/>
      <c r="C933" s="252"/>
      <c r="D933" s="517"/>
      <c r="E933" s="518"/>
      <c r="F933" s="518"/>
      <c r="G933" s="253"/>
      <c r="H933" s="254"/>
      <c r="I933" s="255"/>
      <c r="J933" s="255"/>
      <c r="K933" s="256"/>
      <c r="L933" s="255"/>
      <c r="M933" s="251"/>
      <c r="N933" s="255"/>
      <c r="O933" s="253"/>
      <c r="P933" s="253"/>
      <c r="Q933" s="317"/>
      <c r="R933" s="317"/>
      <c r="S933" s="317"/>
      <c r="T933" s="786"/>
      <c r="U933" s="518"/>
      <c r="V933" s="518"/>
    </row>
    <row r="934" spans="1:22" x14ac:dyDescent="0.2">
      <c r="A934" s="42">
        <v>99</v>
      </c>
      <c r="B934" s="215">
        <v>99000099</v>
      </c>
      <c r="C934" s="23" t="s">
        <v>1006</v>
      </c>
      <c r="D934" s="21"/>
      <c r="E934" s="37"/>
      <c r="F934" s="37"/>
      <c r="G934" s="46">
        <v>999</v>
      </c>
      <c r="I934" s="129">
        <v>99</v>
      </c>
      <c r="J934" s="197" t="s">
        <v>1005</v>
      </c>
      <c r="K934" s="227">
        <v>99</v>
      </c>
      <c r="L934" s="197" t="s">
        <v>1005</v>
      </c>
      <c r="M934" s="130">
        <v>99</v>
      </c>
      <c r="N934" s="129">
        <v>99</v>
      </c>
      <c r="O934" s="46">
        <v>999</v>
      </c>
      <c r="P934" s="46">
        <v>999</v>
      </c>
      <c r="Q934" s="42"/>
      <c r="R934" s="42"/>
      <c r="S934" s="42"/>
      <c r="T934" s="133"/>
      <c r="U934" s="37"/>
      <c r="V934" s="37"/>
    </row>
    <row r="935" spans="1:22" x14ac:dyDescent="0.2">
      <c r="A935" s="22"/>
      <c r="B935" s="130"/>
      <c r="C935" s="23"/>
      <c r="D935" s="23"/>
      <c r="F935" s="38"/>
      <c r="I935" s="129"/>
      <c r="J935" s="129"/>
      <c r="K935" s="227"/>
      <c r="L935" s="129"/>
      <c r="M935" s="130"/>
      <c r="N935" s="129"/>
      <c r="O935" s="46"/>
      <c r="P935" s="46"/>
      <c r="Q935" s="22"/>
      <c r="R935" s="22"/>
      <c r="S935" s="22"/>
      <c r="T935" s="134"/>
    </row>
    <row r="936" spans="1:22" x14ac:dyDescent="0.2">
      <c r="A936" s="492"/>
      <c r="B936" s="493"/>
      <c r="C936" s="481"/>
      <c r="D936" s="494"/>
      <c r="F936" s="38"/>
      <c r="I936" s="129"/>
      <c r="J936" s="129"/>
      <c r="K936" s="227"/>
      <c r="L936" s="129"/>
      <c r="M936" s="130"/>
      <c r="N936" s="129"/>
      <c r="O936" s="46"/>
      <c r="P936" s="46"/>
      <c r="Q936" s="22"/>
      <c r="R936" s="22"/>
      <c r="S936" s="22"/>
      <c r="T936" s="134"/>
    </row>
    <row r="937" spans="1:22" x14ac:dyDescent="0.2">
      <c r="A937" s="492"/>
      <c r="B937" s="493"/>
      <c r="C937" s="483"/>
      <c r="D937" s="396"/>
      <c r="F937" s="38"/>
      <c r="I937" s="129"/>
      <c r="J937" s="129"/>
      <c r="K937" s="227"/>
      <c r="L937" s="129"/>
      <c r="M937" s="130"/>
      <c r="N937" s="129"/>
      <c r="O937" s="46"/>
      <c r="P937" s="46"/>
      <c r="Q937" s="22"/>
      <c r="R937" s="22"/>
      <c r="S937" s="22"/>
      <c r="T937" s="134"/>
    </row>
    <row r="938" spans="1:22" x14ac:dyDescent="0.2">
      <c r="A938" s="22"/>
      <c r="B938" s="130"/>
      <c r="C938" s="23"/>
      <c r="D938" s="23"/>
      <c r="F938" s="38"/>
      <c r="I938" s="129"/>
      <c r="J938" s="129"/>
      <c r="K938" s="227"/>
      <c r="L938" s="129"/>
      <c r="M938" s="130"/>
      <c r="N938" s="129"/>
      <c r="O938" s="46"/>
      <c r="P938" s="46"/>
      <c r="Q938" s="22"/>
      <c r="R938" s="22"/>
      <c r="S938" s="22"/>
      <c r="T938" s="134"/>
    </row>
    <row r="939" spans="1:22" x14ac:dyDescent="0.2">
      <c r="A939" s="22"/>
      <c r="B939" s="130"/>
      <c r="C939" s="23"/>
      <c r="D939" s="23"/>
      <c r="F939" s="38"/>
      <c r="I939" s="129"/>
      <c r="J939" s="129"/>
      <c r="K939" s="227"/>
      <c r="L939" s="129"/>
      <c r="M939" s="130"/>
      <c r="N939" s="129"/>
      <c r="O939" s="46"/>
      <c r="P939" s="46"/>
      <c r="Q939" s="22"/>
      <c r="R939" s="22"/>
      <c r="S939" s="22"/>
      <c r="T939" s="134"/>
    </row>
    <row r="940" spans="1:22" x14ac:dyDescent="0.2">
      <c r="A940" s="22"/>
      <c r="B940" s="130"/>
      <c r="C940" s="23"/>
      <c r="D940" s="23"/>
      <c r="F940" s="38"/>
      <c r="I940" s="129"/>
      <c r="J940" s="129"/>
      <c r="K940" s="227"/>
      <c r="L940" s="129"/>
      <c r="M940" s="130"/>
      <c r="N940" s="129"/>
      <c r="O940" s="46"/>
      <c r="P940" s="46"/>
      <c r="Q940" s="22"/>
      <c r="R940" s="22"/>
      <c r="S940" s="22"/>
      <c r="T940" s="134"/>
    </row>
    <row r="941" spans="1:22" x14ac:dyDescent="0.2">
      <c r="A941" s="22"/>
      <c r="B941" s="130"/>
      <c r="C941" s="23"/>
      <c r="D941" s="23"/>
      <c r="F941" s="38"/>
      <c r="I941" s="129"/>
      <c r="J941" s="129"/>
      <c r="K941" s="227"/>
      <c r="L941" s="129"/>
      <c r="M941" s="130"/>
      <c r="N941" s="129"/>
      <c r="O941" s="46"/>
      <c r="P941" s="46"/>
      <c r="Q941" s="22"/>
      <c r="R941" s="22"/>
      <c r="S941" s="22"/>
      <c r="T941" s="134"/>
    </row>
    <row r="942" spans="1:22" x14ac:dyDescent="0.2">
      <c r="A942" s="22"/>
      <c r="B942" s="130"/>
      <c r="C942" s="23"/>
      <c r="D942" s="23"/>
      <c r="F942" s="38"/>
      <c r="I942" s="129"/>
      <c r="J942" s="129"/>
      <c r="K942" s="227"/>
      <c r="L942" s="129"/>
      <c r="M942" s="130"/>
      <c r="N942" s="129"/>
      <c r="O942" s="46"/>
      <c r="P942" s="46"/>
      <c r="Q942" s="22"/>
      <c r="R942" s="22"/>
      <c r="S942" s="22"/>
      <c r="T942" s="134"/>
    </row>
    <row r="943" spans="1:22" x14ac:dyDescent="0.2">
      <c r="A943" s="22"/>
      <c r="B943" s="130"/>
      <c r="C943" s="23"/>
      <c r="D943" s="23"/>
      <c r="F943" s="38"/>
      <c r="I943" s="129"/>
      <c r="J943" s="129"/>
      <c r="K943" s="227"/>
      <c r="L943" s="129"/>
      <c r="M943" s="130"/>
      <c r="N943" s="129"/>
      <c r="O943" s="46"/>
      <c r="P943" s="46"/>
      <c r="Q943" s="22"/>
      <c r="R943" s="22"/>
      <c r="S943" s="22"/>
      <c r="T943" s="134"/>
    </row>
    <row r="944" spans="1:22" x14ac:dyDescent="0.2">
      <c r="A944" s="22"/>
      <c r="B944" s="130"/>
      <c r="C944" s="23"/>
      <c r="D944" s="23"/>
      <c r="F944" s="38"/>
      <c r="I944" s="129"/>
      <c r="J944" s="129"/>
      <c r="K944" s="227"/>
      <c r="L944" s="129"/>
      <c r="M944" s="130"/>
      <c r="N944" s="129"/>
      <c r="O944" s="46"/>
      <c r="P944" s="46"/>
      <c r="Q944" s="22"/>
      <c r="R944" s="22"/>
      <c r="S944" s="22"/>
      <c r="T944" s="134"/>
    </row>
    <row r="945" spans="1:20" x14ac:dyDescent="0.2">
      <c r="A945" s="22"/>
      <c r="B945" s="130"/>
      <c r="C945" s="23"/>
      <c r="D945" s="23"/>
      <c r="F945" s="38"/>
      <c r="I945" s="129"/>
      <c r="J945" s="129"/>
      <c r="K945" s="227"/>
      <c r="L945" s="129"/>
      <c r="M945" s="130"/>
      <c r="N945" s="129"/>
      <c r="O945" s="46"/>
      <c r="P945" s="46"/>
      <c r="Q945" s="22"/>
      <c r="R945" s="22"/>
      <c r="S945" s="22"/>
      <c r="T945" s="134"/>
    </row>
    <row r="946" spans="1:20" x14ac:dyDescent="0.2">
      <c r="A946" s="22"/>
      <c r="B946" s="130"/>
      <c r="C946" s="23"/>
      <c r="D946" s="23"/>
      <c r="F946" s="38"/>
      <c r="I946" s="129"/>
      <c r="J946" s="129"/>
      <c r="K946" s="227"/>
      <c r="L946" s="129"/>
      <c r="M946" s="130"/>
      <c r="N946" s="129"/>
      <c r="O946" s="46"/>
      <c r="P946" s="46"/>
      <c r="Q946" s="22"/>
      <c r="R946" s="22"/>
      <c r="S946" s="22"/>
      <c r="T946" s="134"/>
    </row>
    <row r="947" spans="1:20" x14ac:dyDescent="0.2">
      <c r="A947" s="22"/>
      <c r="B947" s="130"/>
      <c r="C947" s="23"/>
      <c r="D947" s="23"/>
      <c r="F947" s="38"/>
      <c r="I947" s="129"/>
      <c r="J947" s="129"/>
      <c r="K947" s="227"/>
      <c r="L947" s="129"/>
      <c r="M947" s="130"/>
      <c r="N947" s="129"/>
      <c r="O947" s="46"/>
      <c r="P947" s="46"/>
      <c r="Q947" s="22"/>
      <c r="R947" s="22"/>
      <c r="S947" s="22"/>
      <c r="T947" s="134"/>
    </row>
    <row r="948" spans="1:20" x14ac:dyDescent="0.2">
      <c r="A948" s="22"/>
      <c r="B948" s="130"/>
      <c r="C948" s="23"/>
      <c r="D948" s="23"/>
      <c r="F948" s="38"/>
      <c r="I948" s="129"/>
      <c r="J948" s="129"/>
      <c r="K948" s="227"/>
      <c r="L948" s="129"/>
      <c r="M948" s="130"/>
      <c r="N948" s="129"/>
      <c r="O948" s="46"/>
      <c r="P948" s="46"/>
      <c r="Q948" s="22"/>
      <c r="R948" s="22"/>
      <c r="S948" s="22"/>
      <c r="T948" s="134"/>
    </row>
    <row r="949" spans="1:20" x14ac:dyDescent="0.2">
      <c r="A949" s="22"/>
      <c r="B949" s="130"/>
      <c r="C949" s="23"/>
      <c r="D949" s="23"/>
      <c r="F949" s="38"/>
      <c r="I949" s="129"/>
      <c r="J949" s="129"/>
      <c r="K949" s="227"/>
      <c r="L949" s="129"/>
      <c r="M949" s="130"/>
      <c r="N949" s="129"/>
      <c r="O949" s="46"/>
      <c r="P949" s="46"/>
      <c r="Q949" s="22"/>
      <c r="R949" s="22"/>
      <c r="S949" s="22"/>
      <c r="T949" s="134"/>
    </row>
    <row r="950" spans="1:20" x14ac:dyDescent="0.2">
      <c r="A950" s="22"/>
      <c r="B950" s="130"/>
      <c r="C950" s="23"/>
      <c r="D950" s="23"/>
      <c r="F950" s="38"/>
      <c r="I950" s="129"/>
      <c r="J950" s="129"/>
      <c r="K950" s="227"/>
      <c r="L950" s="129"/>
      <c r="M950" s="130"/>
      <c r="N950" s="129"/>
      <c r="O950" s="46"/>
      <c r="P950" s="46"/>
      <c r="Q950" s="22"/>
      <c r="R950" s="22"/>
      <c r="S950" s="22"/>
      <c r="T950" s="134"/>
    </row>
    <row r="951" spans="1:20" x14ac:dyDescent="0.2">
      <c r="A951" s="22"/>
      <c r="B951" s="130"/>
      <c r="C951" s="23"/>
      <c r="D951" s="23"/>
      <c r="F951" s="38"/>
      <c r="I951" s="129"/>
      <c r="J951" s="129"/>
      <c r="K951" s="227"/>
      <c r="L951" s="129"/>
      <c r="M951" s="130"/>
      <c r="N951" s="129"/>
      <c r="O951" s="46"/>
      <c r="P951" s="46"/>
      <c r="Q951" s="22"/>
      <c r="R951" s="22"/>
      <c r="S951" s="22"/>
      <c r="T951" s="134"/>
    </row>
    <row r="952" spans="1:20" x14ac:dyDescent="0.2">
      <c r="A952" s="22"/>
      <c r="B952" s="130"/>
      <c r="C952" s="23"/>
      <c r="D952" s="23"/>
      <c r="F952" s="38"/>
      <c r="I952" s="129"/>
      <c r="J952" s="129"/>
      <c r="K952" s="227"/>
      <c r="L952" s="129"/>
      <c r="M952" s="130"/>
      <c r="N952" s="129"/>
      <c r="O952" s="46"/>
      <c r="P952" s="46"/>
      <c r="Q952" s="22"/>
      <c r="R952" s="22"/>
      <c r="S952" s="22"/>
      <c r="T952" s="134"/>
    </row>
    <row r="953" spans="1:20" x14ac:dyDescent="0.2">
      <c r="A953" s="22"/>
      <c r="B953" s="130"/>
      <c r="C953" s="23"/>
      <c r="D953" s="23"/>
      <c r="F953" s="38"/>
      <c r="I953" s="129"/>
      <c r="J953" s="129"/>
      <c r="K953" s="227"/>
      <c r="L953" s="129"/>
      <c r="M953" s="130"/>
      <c r="N953" s="129"/>
      <c r="O953" s="46"/>
      <c r="P953" s="46"/>
      <c r="Q953" s="22"/>
      <c r="R953" s="22"/>
      <c r="S953" s="22"/>
      <c r="T953" s="134"/>
    </row>
    <row r="954" spans="1:20" x14ac:dyDescent="0.2">
      <c r="A954" s="22"/>
      <c r="B954" s="130"/>
      <c r="C954" s="23"/>
      <c r="D954" s="23"/>
      <c r="F954" s="38"/>
      <c r="I954" s="129"/>
      <c r="J954" s="129"/>
      <c r="K954" s="227"/>
      <c r="L954" s="129"/>
      <c r="M954" s="130"/>
      <c r="N954" s="129"/>
      <c r="O954" s="46"/>
      <c r="P954" s="46"/>
      <c r="Q954" s="22"/>
      <c r="R954" s="22"/>
      <c r="S954" s="22"/>
      <c r="T954" s="134"/>
    </row>
  </sheetData>
  <sheetProtection algorithmName="SHA-512" hashValue="FPYV8i7YgAA0NimXlGrR2ld8S05Sewai7cjiU6cImGDQ86r0u304LqcnhUCWt5FS6ThcBut3KovPJO77HkUlbg==" saltValue="HUOUA98+l8rzTI33oftWzw==" spinCount="100000" sheet="1" formatColumns="0" formatRows="0" insertColumns="0" insertRows="0" deleteColumns="0" deleteRows="0" sort="0" autoFilter="0" pivotTables="0"/>
  <autoFilter ref="A7:V932" xr:uid="{00000000-0009-0000-0000-000000000000}"/>
  <mergeCells count="5">
    <mergeCell ref="R3:R6"/>
    <mergeCell ref="S3:S6"/>
    <mergeCell ref="A1:I1"/>
    <mergeCell ref="A2:D2"/>
    <mergeCell ref="Q3:Q6"/>
  </mergeCells>
  <phoneticPr fontId="0" type="noConversion"/>
  <pageMargins left="0.78740157499999996" right="0.78740157499999996" top="0.984251969" bottom="0.984251969" header="0.4921259845" footer="0.4921259845"/>
  <pageSetup paperSize="9" scale="60" fitToHeight="0" orientation="landscape" horizontalDpi="4294967293" r:id="rId1"/>
  <headerFooter alignWithMargins="0">
    <oddHeader>&amp;F</oddHeader>
    <oddFooter>Seite &amp;P von &amp;N</oddFooter>
  </headerFooter>
  <ignoredErrors>
    <ignoredError sqref="I482 L879 L221 L218:L219 L597" twoDigitTextYear="1"/>
    <ignoredError sqref="I762 K285:M285 L735:M735 J852 J934:L934 J850:P850 J851 L486:M486 L851:P851 L852:P852 I923:I924"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4">
    <tabColor indexed="52"/>
  </sheetPr>
  <dimension ref="A1:AA47"/>
  <sheetViews>
    <sheetView zoomScale="80" zoomScaleNormal="104" zoomScaleSheetLayoutView="50" workbookViewId="0">
      <pane ySplit="7" topLeftCell="A8" activePane="bottomLeft" state="frozen"/>
      <selection pane="bottomLeft" activeCell="A2" sqref="A2:D2"/>
    </sheetView>
  </sheetViews>
  <sheetFormatPr baseColWidth="10" defaultRowHeight="12.75" x14ac:dyDescent="0.2"/>
  <cols>
    <col min="1" max="1" width="5" style="24" customWidth="1"/>
    <col min="2" max="2" width="13.5703125" style="82" customWidth="1"/>
    <col min="3" max="3" width="18.7109375" style="32" customWidth="1"/>
    <col min="4" max="4" width="28.28515625" style="32" customWidth="1"/>
    <col min="5" max="5" width="28.140625" style="57" customWidth="1"/>
    <col min="6" max="6" width="26.42578125" style="58" customWidth="1"/>
    <col min="7" max="7" width="8.28515625" style="69" customWidth="1"/>
    <col min="8" max="8" width="31.5703125" style="58" customWidth="1"/>
    <col min="9" max="9" width="11.5703125" style="60" customWidth="1"/>
    <col min="10" max="10" width="12.5703125" style="60" customWidth="1"/>
    <col min="11" max="13" width="13.5703125" style="70" customWidth="1"/>
    <col min="14" max="14" width="10.7109375" style="82" customWidth="1"/>
    <col min="15" max="15" width="10.7109375" style="60" customWidth="1"/>
    <col min="16" max="17" width="15.28515625" style="60" customWidth="1"/>
    <col min="18" max="21" width="12.7109375" style="60" customWidth="1"/>
    <col min="22" max="22" width="3.7109375" style="24" customWidth="1"/>
    <col min="23" max="23" width="3.85546875" style="24" customWidth="1"/>
    <col min="24" max="24" width="14.7109375" style="71" customWidth="1"/>
    <col min="25" max="25" width="42.7109375" style="57" customWidth="1"/>
    <col min="26" max="26" width="48.5703125" style="58" customWidth="1"/>
    <col min="27" max="16384" width="11.42578125" style="59"/>
  </cols>
  <sheetData>
    <row r="1" spans="1:27" ht="68.25" customHeight="1" x14ac:dyDescent="0.2">
      <c r="A1" s="836" t="s">
        <v>1715</v>
      </c>
      <c r="B1" s="837"/>
      <c r="C1" s="837"/>
      <c r="D1" s="837"/>
      <c r="E1" s="837"/>
      <c r="F1" s="837"/>
      <c r="G1" s="837"/>
      <c r="H1" s="837"/>
      <c r="I1" s="837"/>
      <c r="J1" s="838"/>
      <c r="K1" s="838"/>
      <c r="L1" s="838"/>
      <c r="M1" s="99"/>
      <c r="N1" s="100"/>
      <c r="O1" s="101"/>
      <c r="P1" s="101"/>
      <c r="Q1" s="101"/>
      <c r="R1" s="101"/>
      <c r="S1" s="101"/>
      <c r="T1" s="101"/>
      <c r="U1" s="101"/>
      <c r="V1" s="86"/>
      <c r="W1" s="86"/>
      <c r="X1" s="102"/>
      <c r="Y1" s="103"/>
      <c r="Z1" s="74"/>
    </row>
    <row r="2" spans="1:27" ht="15.75" x14ac:dyDescent="0.2">
      <c r="A2" s="839" t="s">
        <v>2940</v>
      </c>
      <c r="B2" s="839"/>
      <c r="C2" s="839"/>
      <c r="D2" s="840"/>
      <c r="E2" s="108"/>
      <c r="F2" s="109"/>
      <c r="G2" s="110"/>
      <c r="H2" s="109"/>
      <c r="I2" s="104"/>
      <c r="J2" s="104"/>
      <c r="K2" s="105"/>
      <c r="L2" s="105"/>
      <c r="M2" s="105"/>
      <c r="N2" s="106"/>
      <c r="O2" s="104"/>
      <c r="P2" s="104"/>
      <c r="Q2" s="104"/>
      <c r="R2" s="104"/>
      <c r="S2" s="104"/>
      <c r="T2" s="104"/>
      <c r="U2" s="104"/>
      <c r="V2" s="91"/>
      <c r="W2" s="91"/>
      <c r="X2" s="107"/>
      <c r="Y2" s="108"/>
      <c r="Z2" s="109"/>
    </row>
    <row r="3" spans="1:27" ht="128.25" customHeight="1" x14ac:dyDescent="0.2">
      <c r="A3" s="145" t="s">
        <v>441</v>
      </c>
      <c r="B3" s="136" t="s">
        <v>387</v>
      </c>
      <c r="C3" s="92" t="s">
        <v>884</v>
      </c>
      <c r="D3" s="92" t="s">
        <v>883</v>
      </c>
      <c r="E3" s="92" t="s">
        <v>635</v>
      </c>
      <c r="F3" s="93" t="s">
        <v>634</v>
      </c>
      <c r="G3" s="94" t="s">
        <v>326</v>
      </c>
      <c r="H3" s="92" t="s">
        <v>656</v>
      </c>
      <c r="I3" s="19" t="s">
        <v>629</v>
      </c>
      <c r="J3" s="19" t="s">
        <v>629</v>
      </c>
      <c r="K3" s="95" t="s">
        <v>630</v>
      </c>
      <c r="L3" s="95" t="s">
        <v>630</v>
      </c>
      <c r="M3" s="95" t="s">
        <v>618</v>
      </c>
      <c r="N3" s="79" t="s">
        <v>631</v>
      </c>
      <c r="O3" s="19" t="s">
        <v>631</v>
      </c>
      <c r="P3" s="19" t="s">
        <v>875</v>
      </c>
      <c r="Q3" s="19" t="s">
        <v>875</v>
      </c>
      <c r="R3" s="19" t="s">
        <v>657</v>
      </c>
      <c r="S3" s="94" t="s">
        <v>613</v>
      </c>
      <c r="T3" s="94" t="s">
        <v>614</v>
      </c>
      <c r="U3" s="94" t="s">
        <v>607</v>
      </c>
      <c r="V3" s="833" t="s">
        <v>1711</v>
      </c>
      <c r="W3" s="833" t="s">
        <v>1141</v>
      </c>
      <c r="X3" s="96" t="s">
        <v>655</v>
      </c>
      <c r="Y3" s="97" t="s">
        <v>750</v>
      </c>
      <c r="Z3" s="98" t="s">
        <v>885</v>
      </c>
    </row>
    <row r="4" spans="1:27" x14ac:dyDescent="0.2">
      <c r="C4" s="33"/>
      <c r="D4" s="33"/>
      <c r="E4" s="34"/>
      <c r="F4" s="33"/>
      <c r="G4" s="45"/>
      <c r="I4" s="16" t="s">
        <v>794</v>
      </c>
      <c r="J4" s="17" t="s">
        <v>794</v>
      </c>
      <c r="K4" s="25" t="s">
        <v>795</v>
      </c>
      <c r="L4" s="25" t="s">
        <v>605</v>
      </c>
      <c r="M4" s="25" t="s">
        <v>604</v>
      </c>
      <c r="N4" s="80" t="s">
        <v>746</v>
      </c>
      <c r="O4" s="26" t="s">
        <v>746</v>
      </c>
      <c r="P4" s="18" t="s">
        <v>796</v>
      </c>
      <c r="Q4" s="17" t="s">
        <v>796</v>
      </c>
      <c r="R4" s="27" t="s">
        <v>745</v>
      </c>
      <c r="S4" s="72" t="s">
        <v>795</v>
      </c>
      <c r="T4" s="72" t="s">
        <v>615</v>
      </c>
      <c r="U4" s="72"/>
      <c r="V4" s="835"/>
      <c r="W4" s="834"/>
      <c r="X4" s="61"/>
    </row>
    <row r="5" spans="1:27" x14ac:dyDescent="0.2">
      <c r="C5" s="33"/>
      <c r="D5" s="33"/>
      <c r="E5" s="34"/>
      <c r="F5" s="33"/>
      <c r="G5" s="45"/>
      <c r="I5" s="1" t="s">
        <v>654</v>
      </c>
      <c r="J5" s="15" t="s">
        <v>654</v>
      </c>
      <c r="K5" s="28" t="s">
        <v>747</v>
      </c>
      <c r="L5" s="28" t="s">
        <v>747</v>
      </c>
      <c r="M5" s="28" t="s">
        <v>747</v>
      </c>
      <c r="N5" s="81" t="s">
        <v>749</v>
      </c>
      <c r="O5" s="19" t="s">
        <v>748</v>
      </c>
      <c r="P5" s="14" t="s">
        <v>889</v>
      </c>
      <c r="Q5" s="62" t="s">
        <v>889</v>
      </c>
      <c r="R5" s="15" t="s">
        <v>744</v>
      </c>
      <c r="S5" s="15" t="s">
        <v>744</v>
      </c>
      <c r="T5" s="15" t="s">
        <v>744</v>
      </c>
      <c r="U5" s="1"/>
      <c r="V5" s="835"/>
      <c r="W5" s="834"/>
      <c r="X5" s="61"/>
    </row>
    <row r="6" spans="1:27" ht="38.25" x14ac:dyDescent="0.2">
      <c r="I6" s="179" t="s">
        <v>781</v>
      </c>
      <c r="J6" s="165" t="s">
        <v>621</v>
      </c>
      <c r="K6" s="180"/>
      <c r="L6" s="180" t="s">
        <v>619</v>
      </c>
      <c r="M6" s="180" t="s">
        <v>620</v>
      </c>
      <c r="N6" s="181"/>
      <c r="O6" s="182"/>
      <c r="P6" s="165" t="s">
        <v>632</v>
      </c>
      <c r="Q6" s="165" t="s">
        <v>633</v>
      </c>
      <c r="U6" s="69" t="s">
        <v>616</v>
      </c>
      <c r="V6" s="835"/>
      <c r="W6" s="834"/>
      <c r="X6" s="204" t="s">
        <v>969</v>
      </c>
    </row>
    <row r="7" spans="1:27" ht="21" customHeight="1" x14ac:dyDescent="0.2">
      <c r="A7" s="91"/>
      <c r="B7" s="106"/>
      <c r="C7" s="205"/>
      <c r="D7" s="205"/>
      <c r="E7" s="108"/>
      <c r="F7" s="64"/>
      <c r="G7" s="206"/>
      <c r="H7" s="64"/>
      <c r="I7" s="66"/>
      <c r="J7" s="66"/>
      <c r="K7" s="207"/>
      <c r="L7" s="207"/>
      <c r="M7" s="207"/>
      <c r="N7" s="208"/>
      <c r="O7" s="209"/>
      <c r="P7" s="66"/>
      <c r="Q7" s="66"/>
      <c r="R7" s="62"/>
      <c r="S7" s="62"/>
      <c r="T7" s="62"/>
      <c r="U7" s="206"/>
      <c r="V7" s="193"/>
      <c r="W7" s="62"/>
      <c r="X7" s="232"/>
      <c r="Y7" s="63"/>
      <c r="Z7" s="64"/>
    </row>
    <row r="8" spans="1:27" s="305" customFormat="1" ht="27.75" customHeight="1" x14ac:dyDescent="0.2">
      <c r="A8" s="86"/>
      <c r="B8" s="100"/>
      <c r="C8" s="554" t="s">
        <v>608</v>
      </c>
      <c r="D8" s="554" t="s">
        <v>610</v>
      </c>
      <c r="E8" s="103"/>
      <c r="F8" s="58"/>
      <c r="G8" s="69"/>
      <c r="H8" s="58"/>
      <c r="I8" s="69"/>
      <c r="J8" s="69"/>
      <c r="K8" s="143"/>
      <c r="L8" s="143"/>
      <c r="M8" s="143"/>
      <c r="N8" s="82"/>
      <c r="O8" s="60"/>
      <c r="P8" s="69"/>
      <c r="Q8" s="69"/>
      <c r="R8" s="60"/>
      <c r="S8" s="60"/>
      <c r="T8" s="60"/>
      <c r="U8" s="69"/>
      <c r="V8" s="60" t="s">
        <v>768</v>
      </c>
      <c r="W8" s="60"/>
      <c r="X8" s="306"/>
      <c r="Y8" s="57"/>
      <c r="Z8" s="58"/>
    </row>
    <row r="9" spans="1:27" s="305" customFormat="1" ht="27.75" customHeight="1" x14ac:dyDescent="0.2">
      <c r="A9" s="606">
        <v>51</v>
      </c>
      <c r="B9" s="606">
        <v>26011011</v>
      </c>
      <c r="C9" s="607" t="s">
        <v>608</v>
      </c>
      <c r="D9" s="607" t="s">
        <v>610</v>
      </c>
      <c r="E9" s="607" t="s">
        <v>2054</v>
      </c>
      <c r="F9" s="607" t="s">
        <v>2054</v>
      </c>
      <c r="G9" s="606">
        <v>102</v>
      </c>
      <c r="H9" s="607" t="s">
        <v>1086</v>
      </c>
      <c r="I9" s="677"/>
      <c r="J9" s="606" t="s">
        <v>1771</v>
      </c>
      <c r="K9" s="606"/>
      <c r="L9" s="606">
        <v>8.2000000000000003E-2</v>
      </c>
      <c r="M9" s="790">
        <v>8.5000000000000006E-2</v>
      </c>
      <c r="N9" s="606">
        <v>0.28000000000000003</v>
      </c>
      <c r="O9" s="606">
        <v>1000</v>
      </c>
      <c r="P9" s="606">
        <v>6</v>
      </c>
      <c r="Q9" s="606">
        <v>4</v>
      </c>
      <c r="R9" s="606">
        <v>490</v>
      </c>
      <c r="S9" s="606">
        <v>247</v>
      </c>
      <c r="T9" s="606">
        <v>249</v>
      </c>
      <c r="U9" s="606" t="s">
        <v>606</v>
      </c>
      <c r="V9" s="606"/>
      <c r="W9" s="606" t="s">
        <v>768</v>
      </c>
      <c r="X9" s="609">
        <v>46934</v>
      </c>
      <c r="Y9" s="607" t="s">
        <v>1412</v>
      </c>
      <c r="Z9" s="607" t="s">
        <v>2351</v>
      </c>
    </row>
    <row r="10" spans="1:27" s="305" customFormat="1" ht="27.75" customHeight="1" x14ac:dyDescent="0.2">
      <c r="A10" s="276">
        <v>51</v>
      </c>
      <c r="B10" s="276">
        <v>25101011</v>
      </c>
      <c r="C10" s="274" t="s">
        <v>608</v>
      </c>
      <c r="D10" s="274" t="s">
        <v>610</v>
      </c>
      <c r="E10" s="274" t="s">
        <v>1139</v>
      </c>
      <c r="F10" s="274" t="s">
        <v>1139</v>
      </c>
      <c r="G10" s="276">
        <v>102</v>
      </c>
      <c r="H10" s="274" t="s">
        <v>1086</v>
      </c>
      <c r="I10" s="274"/>
      <c r="J10" s="276" t="s">
        <v>1774</v>
      </c>
      <c r="K10" s="245"/>
      <c r="L10" s="276">
        <v>6.0999999999999999E-2</v>
      </c>
      <c r="M10" s="788">
        <v>6.3E-2</v>
      </c>
      <c r="N10" s="276">
        <v>0.28000000000000003</v>
      </c>
      <c r="O10" s="276">
        <v>1000</v>
      </c>
      <c r="P10" s="276">
        <v>6</v>
      </c>
      <c r="Q10" s="276">
        <v>4</v>
      </c>
      <c r="R10" s="276">
        <v>365</v>
      </c>
      <c r="S10" s="276">
        <v>247</v>
      </c>
      <c r="T10" s="276">
        <v>249</v>
      </c>
      <c r="U10" s="276" t="s">
        <v>606</v>
      </c>
      <c r="V10" s="245"/>
      <c r="W10" s="245" t="s">
        <v>768</v>
      </c>
      <c r="X10" s="742">
        <v>46752</v>
      </c>
      <c r="Y10" s="274" t="s">
        <v>1412</v>
      </c>
      <c r="Z10" s="274" t="s">
        <v>2351</v>
      </c>
    </row>
    <row r="11" spans="1:27" s="305" customFormat="1" ht="27.75" customHeight="1" x14ac:dyDescent="0.2">
      <c r="A11" s="276">
        <v>51</v>
      </c>
      <c r="B11" s="276">
        <v>25101012</v>
      </c>
      <c r="C11" s="274" t="s">
        <v>608</v>
      </c>
      <c r="D11" s="274" t="s">
        <v>610</v>
      </c>
      <c r="E11" s="274" t="s">
        <v>1140</v>
      </c>
      <c r="F11" s="274" t="s">
        <v>1140</v>
      </c>
      <c r="G11" s="276">
        <v>102</v>
      </c>
      <c r="H11" s="274" t="s">
        <v>1086</v>
      </c>
      <c r="I11" s="274"/>
      <c r="J11" s="276" t="s">
        <v>1050</v>
      </c>
      <c r="K11" s="245"/>
      <c r="L11" s="276">
        <v>7.0999999999999994E-2</v>
      </c>
      <c r="M11" s="788">
        <v>7.4999999999999997E-2</v>
      </c>
      <c r="N11" s="276">
        <v>0.28000000000000003</v>
      </c>
      <c r="O11" s="276">
        <v>1000</v>
      </c>
      <c r="P11" s="276">
        <v>6</v>
      </c>
      <c r="Q11" s="276">
        <v>4</v>
      </c>
      <c r="R11" s="276">
        <v>425</v>
      </c>
      <c r="S11" s="276">
        <v>247</v>
      </c>
      <c r="T11" s="276">
        <v>249</v>
      </c>
      <c r="U11" s="276" t="s">
        <v>606</v>
      </c>
      <c r="V11" s="245"/>
      <c r="W11" s="245" t="s">
        <v>768</v>
      </c>
      <c r="X11" s="742">
        <v>46752</v>
      </c>
      <c r="Y11" s="274" t="s">
        <v>1412</v>
      </c>
      <c r="Z11" s="274" t="s">
        <v>2351</v>
      </c>
    </row>
    <row r="12" spans="1:27" s="305" customFormat="1" ht="25.5" x14ac:dyDescent="0.2">
      <c r="A12" s="344">
        <v>51</v>
      </c>
      <c r="B12" s="344">
        <v>24111011</v>
      </c>
      <c r="C12" s="678" t="s">
        <v>608</v>
      </c>
      <c r="D12" s="678" t="s">
        <v>610</v>
      </c>
      <c r="E12" s="678" t="s">
        <v>1414</v>
      </c>
      <c r="F12" s="678" t="s">
        <v>1414</v>
      </c>
      <c r="G12" s="344">
        <v>102</v>
      </c>
      <c r="H12" s="678" t="s">
        <v>1086</v>
      </c>
      <c r="I12" s="678"/>
      <c r="J12" s="344" t="s">
        <v>2288</v>
      </c>
      <c r="K12" s="257"/>
      <c r="L12" s="344">
        <v>6.2E-2</v>
      </c>
      <c r="M12" s="789">
        <v>6.4000000000000001E-2</v>
      </c>
      <c r="N12" s="344">
        <v>0.28000000000000003</v>
      </c>
      <c r="O12" s="344">
        <v>1000</v>
      </c>
      <c r="P12" s="344">
        <v>6</v>
      </c>
      <c r="Q12" s="344">
        <v>4</v>
      </c>
      <c r="R12" s="344">
        <v>425</v>
      </c>
      <c r="S12" s="344">
        <v>247</v>
      </c>
      <c r="T12" s="344">
        <v>249</v>
      </c>
      <c r="U12" s="344" t="s">
        <v>606</v>
      </c>
      <c r="V12" s="257"/>
      <c r="W12" s="257" t="s">
        <v>768</v>
      </c>
      <c r="X12" s="785">
        <v>46568</v>
      </c>
      <c r="Y12" s="678" t="s">
        <v>1412</v>
      </c>
      <c r="Z12" s="678" t="s">
        <v>2351</v>
      </c>
      <c r="AA12" s="555"/>
    </row>
    <row r="13" spans="1:27" s="305" customFormat="1" ht="25.5" x14ac:dyDescent="0.2">
      <c r="A13" s="276">
        <v>51</v>
      </c>
      <c r="B13" s="276">
        <v>24111012</v>
      </c>
      <c r="C13" s="274" t="s">
        <v>608</v>
      </c>
      <c r="D13" s="274" t="s">
        <v>610</v>
      </c>
      <c r="E13" s="274" t="s">
        <v>1688</v>
      </c>
      <c r="F13" s="274" t="s">
        <v>1688</v>
      </c>
      <c r="G13" s="276">
        <v>102</v>
      </c>
      <c r="H13" s="274" t="s">
        <v>1086</v>
      </c>
      <c r="I13" s="274"/>
      <c r="J13" s="276" t="s">
        <v>2288</v>
      </c>
      <c r="K13" s="245"/>
      <c r="L13" s="276">
        <v>6.5000000000000002E-2</v>
      </c>
      <c r="M13" s="788">
        <v>6.7000000000000004E-2</v>
      </c>
      <c r="N13" s="276">
        <v>0.28000000000000003</v>
      </c>
      <c r="O13" s="276">
        <v>1000</v>
      </c>
      <c r="P13" s="276">
        <v>6</v>
      </c>
      <c r="Q13" s="276">
        <v>4</v>
      </c>
      <c r="R13" s="276">
        <v>425</v>
      </c>
      <c r="S13" s="276">
        <v>247</v>
      </c>
      <c r="T13" s="276">
        <v>249</v>
      </c>
      <c r="U13" s="276" t="s">
        <v>606</v>
      </c>
      <c r="V13" s="245"/>
      <c r="W13" s="245" t="s">
        <v>768</v>
      </c>
      <c r="X13" s="742">
        <v>46568</v>
      </c>
      <c r="Y13" s="274" t="s">
        <v>1858</v>
      </c>
      <c r="Z13" s="274" t="s">
        <v>2352</v>
      </c>
      <c r="AA13" s="555"/>
    </row>
    <row r="14" spans="1:27" s="305" customFormat="1" ht="27.75" customHeight="1" x14ac:dyDescent="0.2">
      <c r="A14" s="606">
        <v>51</v>
      </c>
      <c r="B14" s="606">
        <v>24011011</v>
      </c>
      <c r="C14" s="607" t="s">
        <v>608</v>
      </c>
      <c r="D14" s="607" t="s">
        <v>610</v>
      </c>
      <c r="E14" s="607" t="s">
        <v>2054</v>
      </c>
      <c r="F14" s="607" t="s">
        <v>2054</v>
      </c>
      <c r="G14" s="606">
        <v>102</v>
      </c>
      <c r="H14" s="607" t="s">
        <v>1086</v>
      </c>
      <c r="I14" s="677"/>
      <c r="J14" s="606" t="s">
        <v>1050</v>
      </c>
      <c r="K14" s="606"/>
      <c r="L14" s="606">
        <v>8.2000000000000003E-2</v>
      </c>
      <c r="M14" s="790">
        <v>8.5000000000000006E-2</v>
      </c>
      <c r="N14" s="606">
        <v>0.28000000000000003</v>
      </c>
      <c r="O14" s="606">
        <v>1000</v>
      </c>
      <c r="P14" s="606">
        <v>6</v>
      </c>
      <c r="Q14" s="606">
        <v>4</v>
      </c>
      <c r="R14" s="606">
        <v>490</v>
      </c>
      <c r="S14" s="606">
        <v>247</v>
      </c>
      <c r="T14" s="606">
        <v>249</v>
      </c>
      <c r="U14" s="606" t="s">
        <v>606</v>
      </c>
      <c r="V14" s="606"/>
      <c r="W14" s="606" t="s">
        <v>768</v>
      </c>
      <c r="X14" s="609">
        <v>46203</v>
      </c>
      <c r="Y14" s="607" t="s">
        <v>1412</v>
      </c>
      <c r="Z14" s="607" t="s">
        <v>1413</v>
      </c>
    </row>
    <row r="15" spans="1:27" s="305" customFormat="1" ht="27.75" customHeight="1" x14ac:dyDescent="0.2">
      <c r="A15" s="276">
        <v>51</v>
      </c>
      <c r="B15" s="276">
        <v>25121021</v>
      </c>
      <c r="C15" s="274" t="s">
        <v>608</v>
      </c>
      <c r="D15" s="274" t="s">
        <v>610</v>
      </c>
      <c r="E15" s="274" t="s">
        <v>1941</v>
      </c>
      <c r="F15" s="274" t="s">
        <v>1941</v>
      </c>
      <c r="G15" s="276">
        <v>207</v>
      </c>
      <c r="H15" s="274" t="s">
        <v>1942</v>
      </c>
      <c r="I15" s="274"/>
      <c r="J15" s="276" t="s">
        <v>1775</v>
      </c>
      <c r="K15" s="245"/>
      <c r="L15" s="276">
        <v>6.6000000000000003E-2</v>
      </c>
      <c r="M15" s="788">
        <v>6.9000000000000006E-2</v>
      </c>
      <c r="N15" s="276">
        <v>0.28000000000000003</v>
      </c>
      <c r="O15" s="276">
        <v>1000</v>
      </c>
      <c r="P15" s="276">
        <v>6</v>
      </c>
      <c r="Q15" s="276">
        <v>4</v>
      </c>
      <c r="R15" s="276">
        <v>365</v>
      </c>
      <c r="S15" s="276">
        <v>247</v>
      </c>
      <c r="T15" s="276">
        <v>238</v>
      </c>
      <c r="U15" s="276" t="s">
        <v>1943</v>
      </c>
      <c r="V15" s="245"/>
      <c r="W15" s="245" t="s">
        <v>768</v>
      </c>
      <c r="X15" s="742">
        <v>46752</v>
      </c>
      <c r="Y15" s="274" t="s">
        <v>1944</v>
      </c>
      <c r="Z15" s="274" t="s">
        <v>1945</v>
      </c>
    </row>
    <row r="16" spans="1:27" s="305" customFormat="1" ht="27.75" customHeight="1" x14ac:dyDescent="0.2">
      <c r="A16" s="276">
        <v>51</v>
      </c>
      <c r="B16" s="276">
        <v>25121022</v>
      </c>
      <c r="C16" s="274" t="s">
        <v>608</v>
      </c>
      <c r="D16" s="274" t="s">
        <v>610</v>
      </c>
      <c r="E16" s="274" t="s">
        <v>1941</v>
      </c>
      <c r="F16" s="274" t="s">
        <v>1941</v>
      </c>
      <c r="G16" s="276">
        <v>207</v>
      </c>
      <c r="H16" s="274" t="s">
        <v>1942</v>
      </c>
      <c r="I16" s="274"/>
      <c r="J16" s="276" t="s">
        <v>1775</v>
      </c>
      <c r="K16" s="245"/>
      <c r="L16" s="276">
        <v>6.6000000000000003E-2</v>
      </c>
      <c r="M16" s="788">
        <v>6.9000000000000006E-2</v>
      </c>
      <c r="N16" s="276">
        <v>0.28000000000000003</v>
      </c>
      <c r="O16" s="276">
        <v>1000</v>
      </c>
      <c r="P16" s="276">
        <v>6</v>
      </c>
      <c r="Q16" s="276">
        <v>4</v>
      </c>
      <c r="R16" s="276">
        <v>425</v>
      </c>
      <c r="S16" s="276">
        <v>247</v>
      </c>
      <c r="T16" s="276">
        <v>238</v>
      </c>
      <c r="U16" s="276" t="s">
        <v>1943</v>
      </c>
      <c r="V16" s="245"/>
      <c r="W16" s="245" t="s">
        <v>768</v>
      </c>
      <c r="X16" s="742">
        <v>46752</v>
      </c>
      <c r="Y16" s="274" t="s">
        <v>1944</v>
      </c>
      <c r="Z16" s="274" t="s">
        <v>1945</v>
      </c>
    </row>
    <row r="17" spans="1:26" s="305" customFormat="1" ht="27.75" customHeight="1" x14ac:dyDescent="0.2">
      <c r="A17" s="276">
        <v>51</v>
      </c>
      <c r="B17" s="276">
        <v>25121023</v>
      </c>
      <c r="C17" s="274" t="s">
        <v>608</v>
      </c>
      <c r="D17" s="274" t="s">
        <v>610</v>
      </c>
      <c r="E17" s="274" t="s">
        <v>1941</v>
      </c>
      <c r="F17" s="274" t="s">
        <v>1941</v>
      </c>
      <c r="G17" s="276">
        <v>207</v>
      </c>
      <c r="H17" s="274" t="s">
        <v>1942</v>
      </c>
      <c r="I17" s="274"/>
      <c r="J17" s="276" t="s">
        <v>1775</v>
      </c>
      <c r="K17" s="245"/>
      <c r="L17" s="276">
        <v>6.6000000000000003E-2</v>
      </c>
      <c r="M17" s="788">
        <v>6.9000000000000006E-2</v>
      </c>
      <c r="N17" s="276">
        <v>0.28000000000000003</v>
      </c>
      <c r="O17" s="276">
        <v>1000</v>
      </c>
      <c r="P17" s="276">
        <v>6</v>
      </c>
      <c r="Q17" s="276">
        <v>4</v>
      </c>
      <c r="R17" s="276">
        <v>490</v>
      </c>
      <c r="S17" s="276">
        <v>247</v>
      </c>
      <c r="T17" s="276">
        <v>238</v>
      </c>
      <c r="U17" s="276" t="s">
        <v>1943</v>
      </c>
      <c r="V17" s="245"/>
      <c r="W17" s="245" t="s">
        <v>768</v>
      </c>
      <c r="X17" s="742">
        <v>46752</v>
      </c>
      <c r="Y17" s="274" t="s">
        <v>1944</v>
      </c>
      <c r="Z17" s="274" t="s">
        <v>1945</v>
      </c>
    </row>
    <row r="18" spans="1:26" s="305" customFormat="1" ht="27.75" customHeight="1" x14ac:dyDescent="0.2">
      <c r="A18" s="276">
        <v>51</v>
      </c>
      <c r="B18" s="276">
        <v>26011011</v>
      </c>
      <c r="C18" s="274" t="s">
        <v>608</v>
      </c>
      <c r="D18" s="274" t="s">
        <v>610</v>
      </c>
      <c r="E18" s="274" t="s">
        <v>2830</v>
      </c>
      <c r="F18" s="274" t="s">
        <v>2830</v>
      </c>
      <c r="G18" s="276">
        <v>207</v>
      </c>
      <c r="H18" s="274" t="s">
        <v>1942</v>
      </c>
      <c r="I18" s="274"/>
      <c r="J18" s="276" t="s">
        <v>2831</v>
      </c>
      <c r="K18" s="245"/>
      <c r="L18" s="276">
        <v>5.8000000000000003E-2</v>
      </c>
      <c r="M18" s="788">
        <v>0.06</v>
      </c>
      <c r="N18" s="276">
        <v>0.28000000000000003</v>
      </c>
      <c r="O18" s="276">
        <v>1000</v>
      </c>
      <c r="P18" s="276">
        <v>6</v>
      </c>
      <c r="Q18" s="276">
        <v>4</v>
      </c>
      <c r="R18" s="276">
        <v>300</v>
      </c>
      <c r="S18" s="276">
        <v>247</v>
      </c>
      <c r="T18" s="276">
        <v>249</v>
      </c>
      <c r="U18" s="276" t="s">
        <v>606</v>
      </c>
      <c r="V18" s="245"/>
      <c r="W18" s="245" t="s">
        <v>768</v>
      </c>
      <c r="X18" s="742">
        <v>46752</v>
      </c>
      <c r="Y18" s="274" t="s">
        <v>1412</v>
      </c>
      <c r="Z18" s="274" t="s">
        <v>1413</v>
      </c>
    </row>
    <row r="19" spans="1:26" s="305" customFormat="1" ht="27.75" customHeight="1" x14ac:dyDescent="0.2">
      <c r="A19" s="276">
        <v>51</v>
      </c>
      <c r="B19" s="276">
        <v>26011012</v>
      </c>
      <c r="C19" s="274" t="s">
        <v>608</v>
      </c>
      <c r="D19" s="274" t="s">
        <v>610</v>
      </c>
      <c r="E19" s="274" t="s">
        <v>2830</v>
      </c>
      <c r="F19" s="274" t="s">
        <v>2830</v>
      </c>
      <c r="G19" s="276">
        <v>207</v>
      </c>
      <c r="H19" s="274" t="s">
        <v>1942</v>
      </c>
      <c r="I19" s="274"/>
      <c r="J19" s="276" t="s">
        <v>2831</v>
      </c>
      <c r="K19" s="245"/>
      <c r="L19" s="276">
        <v>5.8000000000000003E-2</v>
      </c>
      <c r="M19" s="788">
        <v>0.06</v>
      </c>
      <c r="N19" s="276">
        <v>0.28000000000000003</v>
      </c>
      <c r="O19" s="276">
        <v>1000</v>
      </c>
      <c r="P19" s="276">
        <v>6</v>
      </c>
      <c r="Q19" s="276">
        <v>4</v>
      </c>
      <c r="R19" s="276">
        <v>365</v>
      </c>
      <c r="S19" s="276">
        <v>247</v>
      </c>
      <c r="T19" s="276">
        <v>249</v>
      </c>
      <c r="U19" s="276" t="s">
        <v>606</v>
      </c>
      <c r="V19" s="245"/>
      <c r="W19" s="245" t="s">
        <v>768</v>
      </c>
      <c r="X19" s="742">
        <v>46752</v>
      </c>
      <c r="Y19" s="274" t="s">
        <v>1412</v>
      </c>
      <c r="Z19" s="274" t="s">
        <v>1413</v>
      </c>
    </row>
    <row r="20" spans="1:26" s="305" customFormat="1" ht="27.75" customHeight="1" x14ac:dyDescent="0.2">
      <c r="A20" s="276">
        <v>51</v>
      </c>
      <c r="B20" s="276">
        <v>26011013</v>
      </c>
      <c r="C20" s="274" t="s">
        <v>608</v>
      </c>
      <c r="D20" s="274" t="s">
        <v>610</v>
      </c>
      <c r="E20" s="274" t="s">
        <v>2830</v>
      </c>
      <c r="F20" s="274" t="s">
        <v>2830</v>
      </c>
      <c r="G20" s="276">
        <v>207</v>
      </c>
      <c r="H20" s="274" t="s">
        <v>1942</v>
      </c>
      <c r="I20" s="274"/>
      <c r="J20" s="276" t="s">
        <v>2831</v>
      </c>
      <c r="K20" s="245"/>
      <c r="L20" s="276">
        <v>5.8000000000000003E-2</v>
      </c>
      <c r="M20" s="788">
        <v>0.06</v>
      </c>
      <c r="N20" s="276">
        <v>0.28000000000000003</v>
      </c>
      <c r="O20" s="276">
        <v>1000</v>
      </c>
      <c r="P20" s="276">
        <v>6</v>
      </c>
      <c r="Q20" s="276">
        <v>4</v>
      </c>
      <c r="R20" s="276">
        <v>425</v>
      </c>
      <c r="S20" s="276">
        <v>247</v>
      </c>
      <c r="T20" s="276">
        <v>249</v>
      </c>
      <c r="U20" s="276" t="s">
        <v>606</v>
      </c>
      <c r="V20" s="245"/>
      <c r="W20" s="245" t="s">
        <v>768</v>
      </c>
      <c r="X20" s="742">
        <v>46752</v>
      </c>
      <c r="Y20" s="274" t="s">
        <v>1412</v>
      </c>
      <c r="Z20" s="274" t="s">
        <v>1413</v>
      </c>
    </row>
    <row r="21" spans="1:26" s="305" customFormat="1" ht="27.75" customHeight="1" x14ac:dyDescent="0.2">
      <c r="A21" s="276">
        <v>51</v>
      </c>
      <c r="B21" s="276">
        <v>26011014</v>
      </c>
      <c r="C21" s="274" t="s">
        <v>608</v>
      </c>
      <c r="D21" s="274" t="s">
        <v>610</v>
      </c>
      <c r="E21" s="274" t="s">
        <v>2830</v>
      </c>
      <c r="F21" s="274" t="s">
        <v>2830</v>
      </c>
      <c r="G21" s="276">
        <v>207</v>
      </c>
      <c r="H21" s="274" t="s">
        <v>1942</v>
      </c>
      <c r="I21" s="274"/>
      <c r="J21" s="276" t="s">
        <v>2831</v>
      </c>
      <c r="K21" s="245"/>
      <c r="L21" s="276">
        <v>5.8000000000000003E-2</v>
      </c>
      <c r="M21" s="788">
        <v>0.06</v>
      </c>
      <c r="N21" s="276">
        <v>0.28000000000000003</v>
      </c>
      <c r="O21" s="276">
        <v>1000</v>
      </c>
      <c r="P21" s="276">
        <v>6</v>
      </c>
      <c r="Q21" s="276">
        <v>4</v>
      </c>
      <c r="R21" s="276">
        <v>490</v>
      </c>
      <c r="S21" s="276">
        <v>247</v>
      </c>
      <c r="T21" s="276">
        <v>249</v>
      </c>
      <c r="U21" s="276" t="s">
        <v>606</v>
      </c>
      <c r="V21" s="245"/>
      <c r="W21" s="245" t="s">
        <v>768</v>
      </c>
      <c r="X21" s="742">
        <v>46752</v>
      </c>
      <c r="Y21" s="274" t="s">
        <v>1412</v>
      </c>
      <c r="Z21" s="274" t="s">
        <v>1413</v>
      </c>
    </row>
    <row r="22" spans="1:26" s="305" customFormat="1" ht="27.75" customHeight="1" x14ac:dyDescent="0.2">
      <c r="A22" s="276">
        <v>51</v>
      </c>
      <c r="B22" s="276">
        <v>26011021</v>
      </c>
      <c r="C22" s="274" t="s">
        <v>608</v>
      </c>
      <c r="D22" s="274" t="s">
        <v>610</v>
      </c>
      <c r="E22" s="274" t="s">
        <v>2832</v>
      </c>
      <c r="F22" s="274" t="s">
        <v>2832</v>
      </c>
      <c r="G22" s="276">
        <v>207</v>
      </c>
      <c r="H22" s="274" t="s">
        <v>1942</v>
      </c>
      <c r="I22" s="274"/>
      <c r="J22" s="276">
        <v>580</v>
      </c>
      <c r="K22" s="245"/>
      <c r="L22" s="276">
        <v>6.7000000000000004E-2</v>
      </c>
      <c r="M22" s="788">
        <v>7.0000000000000007E-2</v>
      </c>
      <c r="N22" s="276">
        <v>0.28000000000000003</v>
      </c>
      <c r="O22" s="276">
        <v>1000</v>
      </c>
      <c r="P22" s="276">
        <v>6</v>
      </c>
      <c r="Q22" s="276">
        <v>4</v>
      </c>
      <c r="R22" s="276">
        <v>365</v>
      </c>
      <c r="S22" s="276">
        <v>247</v>
      </c>
      <c r="T22" s="276">
        <v>249</v>
      </c>
      <c r="U22" s="276" t="s">
        <v>606</v>
      </c>
      <c r="V22" s="245"/>
      <c r="W22" s="245" t="s">
        <v>768</v>
      </c>
      <c r="X22" s="742">
        <v>46752</v>
      </c>
      <c r="Y22" s="274" t="s">
        <v>1946</v>
      </c>
      <c r="Z22" s="274" t="s">
        <v>1947</v>
      </c>
    </row>
    <row r="23" spans="1:26" s="305" customFormat="1" ht="27.75" customHeight="1" x14ac:dyDescent="0.2">
      <c r="A23" s="276">
        <v>51</v>
      </c>
      <c r="B23" s="276">
        <v>26011022</v>
      </c>
      <c r="C23" s="274" t="s">
        <v>608</v>
      </c>
      <c r="D23" s="274" t="s">
        <v>610</v>
      </c>
      <c r="E23" s="274" t="s">
        <v>2832</v>
      </c>
      <c r="F23" s="274" t="s">
        <v>2832</v>
      </c>
      <c r="G23" s="276">
        <v>207</v>
      </c>
      <c r="H23" s="274" t="s">
        <v>1942</v>
      </c>
      <c r="I23" s="274"/>
      <c r="J23" s="276">
        <v>580</v>
      </c>
      <c r="K23" s="245"/>
      <c r="L23" s="276">
        <v>6.7000000000000004E-2</v>
      </c>
      <c r="M23" s="788">
        <v>7.0000000000000007E-2</v>
      </c>
      <c r="N23" s="276">
        <v>0.28000000000000003</v>
      </c>
      <c r="O23" s="276">
        <v>1000</v>
      </c>
      <c r="P23" s="276">
        <v>6</v>
      </c>
      <c r="Q23" s="276">
        <v>4</v>
      </c>
      <c r="R23" s="276">
        <v>425</v>
      </c>
      <c r="S23" s="276">
        <v>247</v>
      </c>
      <c r="T23" s="276">
        <v>249</v>
      </c>
      <c r="U23" s="276" t="s">
        <v>606</v>
      </c>
      <c r="V23" s="245"/>
      <c r="W23" s="245" t="s">
        <v>768</v>
      </c>
      <c r="X23" s="742">
        <v>46752</v>
      </c>
      <c r="Y23" s="274" t="s">
        <v>1946</v>
      </c>
      <c r="Z23" s="274" t="s">
        <v>1947</v>
      </c>
    </row>
    <row r="24" spans="1:26" s="305" customFormat="1" ht="27.75" customHeight="1" x14ac:dyDescent="0.2">
      <c r="A24" s="608">
        <v>51</v>
      </c>
      <c r="B24" s="608">
        <v>26011023</v>
      </c>
      <c r="C24" s="677" t="s">
        <v>608</v>
      </c>
      <c r="D24" s="677" t="s">
        <v>610</v>
      </c>
      <c r="E24" s="677" t="s">
        <v>2832</v>
      </c>
      <c r="F24" s="677" t="s">
        <v>2832</v>
      </c>
      <c r="G24" s="608">
        <v>207</v>
      </c>
      <c r="H24" s="677" t="s">
        <v>1942</v>
      </c>
      <c r="I24" s="677"/>
      <c r="J24" s="608">
        <v>580</v>
      </c>
      <c r="K24" s="606"/>
      <c r="L24" s="608">
        <v>6.7000000000000004E-2</v>
      </c>
      <c r="M24" s="825">
        <v>7.0000000000000007E-2</v>
      </c>
      <c r="N24" s="608">
        <v>0.28000000000000003</v>
      </c>
      <c r="O24" s="608">
        <v>1000</v>
      </c>
      <c r="P24" s="608">
        <v>6</v>
      </c>
      <c r="Q24" s="608">
        <v>4</v>
      </c>
      <c r="R24" s="608">
        <v>490</v>
      </c>
      <c r="S24" s="608">
        <v>247</v>
      </c>
      <c r="T24" s="608">
        <v>249</v>
      </c>
      <c r="U24" s="608" t="s">
        <v>606</v>
      </c>
      <c r="V24" s="606"/>
      <c r="W24" s="606" t="s">
        <v>768</v>
      </c>
      <c r="X24" s="826">
        <v>46752</v>
      </c>
      <c r="Y24" s="677" t="s">
        <v>1946</v>
      </c>
      <c r="Z24" s="677" t="s">
        <v>1947</v>
      </c>
    </row>
    <row r="25" spans="1:26" s="305" customFormat="1" x14ac:dyDescent="0.2">
      <c r="A25" s="276">
        <v>51</v>
      </c>
      <c r="B25" s="276">
        <v>26071011</v>
      </c>
      <c r="C25" s="274" t="s">
        <v>608</v>
      </c>
      <c r="D25" s="274" t="s">
        <v>610</v>
      </c>
      <c r="E25" s="274" t="s">
        <v>355</v>
      </c>
      <c r="F25" s="274" t="s">
        <v>355</v>
      </c>
      <c r="G25" s="276">
        <v>96</v>
      </c>
      <c r="H25" s="274" t="s">
        <v>1705</v>
      </c>
      <c r="I25" s="274"/>
      <c r="J25" s="276">
        <v>600</v>
      </c>
      <c r="K25" s="245"/>
      <c r="L25" s="276">
        <v>7.5999999999999998E-2</v>
      </c>
      <c r="M25" s="276">
        <v>0.08</v>
      </c>
      <c r="N25" s="276">
        <v>0.28000000000000003</v>
      </c>
      <c r="O25" s="276">
        <v>1000</v>
      </c>
      <c r="P25" s="276">
        <v>6</v>
      </c>
      <c r="Q25" s="276">
        <v>4</v>
      </c>
      <c r="R25" s="276">
        <v>300</v>
      </c>
      <c r="S25" s="276">
        <v>248</v>
      </c>
      <c r="T25" s="276">
        <v>249</v>
      </c>
      <c r="U25" s="276" t="s">
        <v>606</v>
      </c>
      <c r="V25" s="245"/>
      <c r="W25" s="245"/>
      <c r="X25" s="742">
        <v>47118</v>
      </c>
      <c r="Y25" s="274" t="s">
        <v>88</v>
      </c>
      <c r="Z25" s="274" t="s">
        <v>2225</v>
      </c>
    </row>
    <row r="26" spans="1:26" s="305" customFormat="1" x14ac:dyDescent="0.2">
      <c r="A26" s="276">
        <v>51</v>
      </c>
      <c r="B26" s="276">
        <v>26071012</v>
      </c>
      <c r="C26" s="274" t="s">
        <v>608</v>
      </c>
      <c r="D26" s="274" t="s">
        <v>610</v>
      </c>
      <c r="E26" s="274" t="s">
        <v>355</v>
      </c>
      <c r="F26" s="274" t="s">
        <v>355</v>
      </c>
      <c r="G26" s="276">
        <v>96</v>
      </c>
      <c r="H26" s="274" t="s">
        <v>1705</v>
      </c>
      <c r="I26" s="274"/>
      <c r="J26" s="276">
        <v>600</v>
      </c>
      <c r="K26" s="245"/>
      <c r="L26" s="276">
        <v>7.5999999999999998E-2</v>
      </c>
      <c r="M26" s="276">
        <v>0.08</v>
      </c>
      <c r="N26" s="276">
        <v>0.28000000000000003</v>
      </c>
      <c r="O26" s="276">
        <v>1000</v>
      </c>
      <c r="P26" s="276">
        <v>6</v>
      </c>
      <c r="Q26" s="276">
        <v>4</v>
      </c>
      <c r="R26" s="276">
        <v>365</v>
      </c>
      <c r="S26" s="276">
        <v>248</v>
      </c>
      <c r="T26" s="276">
        <v>249</v>
      </c>
      <c r="U26" s="276" t="s">
        <v>606</v>
      </c>
      <c r="V26" s="245"/>
      <c r="W26" s="245"/>
      <c r="X26" s="742">
        <v>47118</v>
      </c>
      <c r="Y26" s="274" t="s">
        <v>88</v>
      </c>
      <c r="Z26" s="274" t="s">
        <v>2225</v>
      </c>
    </row>
    <row r="27" spans="1:26" s="305" customFormat="1" x14ac:dyDescent="0.2">
      <c r="A27" s="276">
        <v>51</v>
      </c>
      <c r="B27" s="276">
        <v>26071013</v>
      </c>
      <c r="C27" s="274" t="s">
        <v>608</v>
      </c>
      <c r="D27" s="274" t="s">
        <v>610</v>
      </c>
      <c r="E27" s="274" t="s">
        <v>355</v>
      </c>
      <c r="F27" s="274" t="s">
        <v>355</v>
      </c>
      <c r="G27" s="276">
        <v>96</v>
      </c>
      <c r="H27" s="274" t="s">
        <v>1705</v>
      </c>
      <c r="I27" s="274"/>
      <c r="J27" s="276">
        <v>600</v>
      </c>
      <c r="K27" s="245"/>
      <c r="L27" s="276">
        <v>7.5999999999999998E-2</v>
      </c>
      <c r="M27" s="276">
        <v>0.08</v>
      </c>
      <c r="N27" s="276">
        <v>0.28000000000000003</v>
      </c>
      <c r="O27" s="276">
        <v>1000</v>
      </c>
      <c r="P27" s="276">
        <v>6</v>
      </c>
      <c r="Q27" s="276">
        <v>4</v>
      </c>
      <c r="R27" s="276">
        <v>425</v>
      </c>
      <c r="S27" s="276">
        <v>248</v>
      </c>
      <c r="T27" s="276">
        <v>249</v>
      </c>
      <c r="U27" s="276" t="s">
        <v>606</v>
      </c>
      <c r="V27" s="245"/>
      <c r="W27" s="245"/>
      <c r="X27" s="742">
        <v>47118</v>
      </c>
      <c r="Y27" s="274" t="s">
        <v>88</v>
      </c>
      <c r="Z27" s="274" t="s">
        <v>2225</v>
      </c>
    </row>
    <row r="28" spans="1:26" s="305" customFormat="1" x14ac:dyDescent="0.2">
      <c r="A28" s="276">
        <v>51</v>
      </c>
      <c r="B28" s="276">
        <v>26071021</v>
      </c>
      <c r="C28" s="274" t="s">
        <v>608</v>
      </c>
      <c r="D28" s="274" t="s">
        <v>610</v>
      </c>
      <c r="E28" s="274" t="s">
        <v>1415</v>
      </c>
      <c r="F28" s="274" t="s">
        <v>1415</v>
      </c>
      <c r="G28" s="276">
        <v>96</v>
      </c>
      <c r="H28" s="274" t="s">
        <v>1705</v>
      </c>
      <c r="I28" s="274"/>
      <c r="J28" s="276">
        <v>675</v>
      </c>
      <c r="K28" s="245"/>
      <c r="L28" s="276">
        <v>7.5999999999999998E-2</v>
      </c>
      <c r="M28" s="276">
        <v>0.08</v>
      </c>
      <c r="N28" s="276">
        <v>0.28000000000000003</v>
      </c>
      <c r="O28" s="276">
        <v>1000</v>
      </c>
      <c r="P28" s="276">
        <v>6</v>
      </c>
      <c r="Q28" s="276">
        <v>4</v>
      </c>
      <c r="R28" s="276">
        <v>365</v>
      </c>
      <c r="S28" s="276">
        <v>248</v>
      </c>
      <c r="T28" s="276">
        <v>249</v>
      </c>
      <c r="U28" s="276" t="s">
        <v>606</v>
      </c>
      <c r="V28" s="245"/>
      <c r="W28" s="245"/>
      <c r="X28" s="742">
        <v>47118</v>
      </c>
      <c r="Y28" s="274" t="s">
        <v>88</v>
      </c>
      <c r="Z28" s="274" t="s">
        <v>2225</v>
      </c>
    </row>
    <row r="29" spans="1:26" s="305" customFormat="1" x14ac:dyDescent="0.2">
      <c r="A29" s="276">
        <v>51</v>
      </c>
      <c r="B29" s="276">
        <v>26071022</v>
      </c>
      <c r="C29" s="274" t="s">
        <v>608</v>
      </c>
      <c r="D29" s="274" t="s">
        <v>610</v>
      </c>
      <c r="E29" s="274" t="s">
        <v>1415</v>
      </c>
      <c r="F29" s="274" t="s">
        <v>1415</v>
      </c>
      <c r="G29" s="276">
        <v>96</v>
      </c>
      <c r="H29" s="274" t="s">
        <v>1705</v>
      </c>
      <c r="I29" s="274"/>
      <c r="J29" s="276">
        <v>675</v>
      </c>
      <c r="K29" s="245"/>
      <c r="L29" s="276">
        <v>7.5999999999999998E-2</v>
      </c>
      <c r="M29" s="276">
        <v>0.08</v>
      </c>
      <c r="N29" s="276">
        <v>0.28000000000000003</v>
      </c>
      <c r="O29" s="276">
        <v>1000</v>
      </c>
      <c r="P29" s="276">
        <v>6</v>
      </c>
      <c r="Q29" s="276">
        <v>4</v>
      </c>
      <c r="R29" s="276">
        <v>425</v>
      </c>
      <c r="S29" s="276">
        <v>248</v>
      </c>
      <c r="T29" s="276">
        <v>249</v>
      </c>
      <c r="U29" s="276" t="s">
        <v>606</v>
      </c>
      <c r="V29" s="245"/>
      <c r="W29" s="245"/>
      <c r="X29" s="742">
        <v>47118</v>
      </c>
      <c r="Y29" s="274" t="s">
        <v>88</v>
      </c>
      <c r="Z29" s="274" t="s">
        <v>2225</v>
      </c>
    </row>
    <row r="30" spans="1:26" s="305" customFormat="1" x14ac:dyDescent="0.2">
      <c r="A30" s="276">
        <v>51</v>
      </c>
      <c r="B30" s="276">
        <v>26071023</v>
      </c>
      <c r="C30" s="274" t="s">
        <v>608</v>
      </c>
      <c r="D30" s="274" t="s">
        <v>610</v>
      </c>
      <c r="E30" s="274" t="s">
        <v>1415</v>
      </c>
      <c r="F30" s="274" t="s">
        <v>1415</v>
      </c>
      <c r="G30" s="276">
        <v>96</v>
      </c>
      <c r="H30" s="274" t="s">
        <v>1705</v>
      </c>
      <c r="I30" s="274"/>
      <c r="J30" s="276">
        <v>675</v>
      </c>
      <c r="K30" s="245"/>
      <c r="L30" s="276">
        <v>7.5999999999999998E-2</v>
      </c>
      <c r="M30" s="276">
        <v>0.08</v>
      </c>
      <c r="N30" s="276">
        <v>0.28000000000000003</v>
      </c>
      <c r="O30" s="276">
        <v>1000</v>
      </c>
      <c r="P30" s="276">
        <v>6</v>
      </c>
      <c r="Q30" s="276">
        <v>4</v>
      </c>
      <c r="R30" s="276">
        <v>490</v>
      </c>
      <c r="S30" s="276">
        <v>248</v>
      </c>
      <c r="T30" s="276">
        <v>249</v>
      </c>
      <c r="U30" s="276" t="s">
        <v>606</v>
      </c>
      <c r="V30" s="245"/>
      <c r="W30" s="245"/>
      <c r="X30" s="742">
        <v>47118</v>
      </c>
      <c r="Y30" s="274" t="s">
        <v>88</v>
      </c>
      <c r="Z30" s="274" t="s">
        <v>2225</v>
      </c>
    </row>
    <row r="31" spans="1:26" s="305" customFormat="1" x14ac:dyDescent="0.2">
      <c r="A31" s="276">
        <v>51</v>
      </c>
      <c r="B31" s="276">
        <v>26071031</v>
      </c>
      <c r="C31" s="274" t="s">
        <v>608</v>
      </c>
      <c r="D31" s="274" t="s">
        <v>610</v>
      </c>
      <c r="E31" s="274" t="s">
        <v>484</v>
      </c>
      <c r="F31" s="274" t="s">
        <v>484</v>
      </c>
      <c r="G31" s="276">
        <v>96</v>
      </c>
      <c r="H31" s="274" t="s">
        <v>1705</v>
      </c>
      <c r="I31" s="274"/>
      <c r="J31" s="276">
        <v>550</v>
      </c>
      <c r="K31" s="245"/>
      <c r="L31" s="276">
        <v>6.7000000000000004E-2</v>
      </c>
      <c r="M31" s="276">
        <v>7.0000000000000007E-2</v>
      </c>
      <c r="N31" s="276">
        <v>0.28000000000000003</v>
      </c>
      <c r="O31" s="276">
        <v>1000</v>
      </c>
      <c r="P31" s="276">
        <v>6</v>
      </c>
      <c r="Q31" s="276">
        <v>4</v>
      </c>
      <c r="R31" s="276">
        <v>365</v>
      </c>
      <c r="S31" s="276">
        <v>248</v>
      </c>
      <c r="T31" s="276">
        <v>249</v>
      </c>
      <c r="U31" s="276" t="s">
        <v>606</v>
      </c>
      <c r="V31" s="245"/>
      <c r="W31" s="245"/>
      <c r="X31" s="742">
        <v>47118</v>
      </c>
      <c r="Y31" s="274" t="s">
        <v>88</v>
      </c>
      <c r="Z31" s="274" t="s">
        <v>2225</v>
      </c>
    </row>
    <row r="32" spans="1:26" s="305" customFormat="1" x14ac:dyDescent="0.2">
      <c r="A32" s="276">
        <v>51</v>
      </c>
      <c r="B32" s="276">
        <v>26071032</v>
      </c>
      <c r="C32" s="274" t="s">
        <v>608</v>
      </c>
      <c r="D32" s="274" t="s">
        <v>610</v>
      </c>
      <c r="E32" s="274" t="s">
        <v>484</v>
      </c>
      <c r="F32" s="274" t="s">
        <v>484</v>
      </c>
      <c r="G32" s="276">
        <v>96</v>
      </c>
      <c r="H32" s="274" t="s">
        <v>1705</v>
      </c>
      <c r="I32" s="274"/>
      <c r="J32" s="276">
        <v>550</v>
      </c>
      <c r="K32" s="245"/>
      <c r="L32" s="276">
        <v>6.7000000000000004E-2</v>
      </c>
      <c r="M32" s="276">
        <v>7.0000000000000007E-2</v>
      </c>
      <c r="N32" s="276">
        <v>0.28000000000000003</v>
      </c>
      <c r="O32" s="276">
        <v>1000</v>
      </c>
      <c r="P32" s="276">
        <v>6</v>
      </c>
      <c r="Q32" s="276">
        <v>4</v>
      </c>
      <c r="R32" s="276">
        <v>425</v>
      </c>
      <c r="S32" s="276">
        <v>248</v>
      </c>
      <c r="T32" s="276">
        <v>249</v>
      </c>
      <c r="U32" s="276" t="s">
        <v>606</v>
      </c>
      <c r="V32" s="245"/>
      <c r="W32" s="245"/>
      <c r="X32" s="742">
        <v>47118</v>
      </c>
      <c r="Y32" s="274" t="s">
        <v>88</v>
      </c>
      <c r="Z32" s="274" t="s">
        <v>2225</v>
      </c>
    </row>
    <row r="33" spans="1:27" s="305" customFormat="1" ht="27.75" customHeight="1" x14ac:dyDescent="0.2">
      <c r="A33" s="344"/>
      <c r="B33" s="344"/>
      <c r="C33" s="678"/>
      <c r="D33" s="678"/>
      <c r="E33" s="678"/>
      <c r="F33" s="678"/>
      <c r="G33" s="344"/>
      <c r="H33" s="678"/>
      <c r="I33" s="678"/>
      <c r="J33" s="344"/>
      <c r="K33" s="257"/>
      <c r="L33" s="344"/>
      <c r="M33" s="789"/>
      <c r="N33" s="344"/>
      <c r="O33" s="344"/>
      <c r="P33" s="344"/>
      <c r="Q33" s="344"/>
      <c r="R33" s="344"/>
      <c r="S33" s="344"/>
      <c r="T33" s="344"/>
      <c r="U33" s="344"/>
      <c r="V33" s="257"/>
      <c r="W33" s="257"/>
      <c r="X33" s="785"/>
      <c r="Y33" s="678"/>
      <c r="Z33" s="678"/>
    </row>
    <row r="34" spans="1:27" s="305" customFormat="1" x14ac:dyDescent="0.2">
      <c r="A34" s="276">
        <v>51</v>
      </c>
      <c r="B34" s="276">
        <v>25080011</v>
      </c>
      <c r="C34" s="274" t="s">
        <v>608</v>
      </c>
      <c r="D34" s="274" t="s">
        <v>610</v>
      </c>
      <c r="E34" s="274" t="s">
        <v>485</v>
      </c>
      <c r="F34" s="274" t="s">
        <v>485</v>
      </c>
      <c r="G34" s="276">
        <v>96</v>
      </c>
      <c r="H34" s="274" t="s">
        <v>1705</v>
      </c>
      <c r="I34" s="274"/>
      <c r="J34" s="276">
        <v>580</v>
      </c>
      <c r="K34" s="245"/>
      <c r="L34" s="276">
        <v>6.6000000000000003E-2</v>
      </c>
      <c r="M34" s="788">
        <v>7.0000000000000007E-2</v>
      </c>
      <c r="N34" s="276">
        <v>0.28000000000000003</v>
      </c>
      <c r="O34" s="276">
        <v>1000</v>
      </c>
      <c r="P34" s="276">
        <v>6</v>
      </c>
      <c r="Q34" s="276">
        <v>4</v>
      </c>
      <c r="R34" s="276">
        <v>365</v>
      </c>
      <c r="S34" s="276">
        <v>248</v>
      </c>
      <c r="T34" s="276">
        <v>249</v>
      </c>
      <c r="U34" s="276" t="s">
        <v>606</v>
      </c>
      <c r="V34" s="245"/>
      <c r="W34" s="245" t="s">
        <v>768</v>
      </c>
      <c r="X34" s="742">
        <v>46752</v>
      </c>
      <c r="Y34" s="274" t="s">
        <v>1412</v>
      </c>
      <c r="Z34" s="274" t="s">
        <v>2351</v>
      </c>
      <c r="AA34" s="219"/>
    </row>
    <row r="35" spans="1:27" s="305" customFormat="1" x14ac:dyDescent="0.2">
      <c r="A35" s="276">
        <v>51</v>
      </c>
      <c r="B35" s="276">
        <v>25080012</v>
      </c>
      <c r="C35" s="274" t="s">
        <v>608</v>
      </c>
      <c r="D35" s="274" t="s">
        <v>610</v>
      </c>
      <c r="E35" s="274" t="s">
        <v>485</v>
      </c>
      <c r="F35" s="274" t="s">
        <v>485</v>
      </c>
      <c r="G35" s="276">
        <v>96</v>
      </c>
      <c r="H35" s="274" t="s">
        <v>1705</v>
      </c>
      <c r="I35" s="274"/>
      <c r="J35" s="276">
        <v>580</v>
      </c>
      <c r="K35" s="245"/>
      <c r="L35" s="276">
        <v>6.6000000000000003E-2</v>
      </c>
      <c r="M35" s="788">
        <v>7.0000000000000007E-2</v>
      </c>
      <c r="N35" s="276">
        <v>0.28000000000000003</v>
      </c>
      <c r="O35" s="276">
        <v>1000</v>
      </c>
      <c r="P35" s="276">
        <v>6</v>
      </c>
      <c r="Q35" s="276">
        <v>4</v>
      </c>
      <c r="R35" s="276">
        <v>425</v>
      </c>
      <c r="S35" s="276">
        <v>248</v>
      </c>
      <c r="T35" s="276">
        <v>249</v>
      </c>
      <c r="U35" s="276" t="s">
        <v>606</v>
      </c>
      <c r="V35" s="245"/>
      <c r="W35" s="245" t="s">
        <v>768</v>
      </c>
      <c r="X35" s="742">
        <v>46752</v>
      </c>
      <c r="Y35" s="274" t="s">
        <v>1412</v>
      </c>
      <c r="Z35" s="274" t="s">
        <v>2351</v>
      </c>
      <c r="AA35" s="219"/>
    </row>
    <row r="36" spans="1:27" s="305" customFormat="1" x14ac:dyDescent="0.2">
      <c r="A36" s="344">
        <v>51</v>
      </c>
      <c r="B36" s="344">
        <v>25041011</v>
      </c>
      <c r="C36" s="678" t="s">
        <v>608</v>
      </c>
      <c r="D36" s="678" t="s">
        <v>610</v>
      </c>
      <c r="E36" s="678" t="s">
        <v>2353</v>
      </c>
      <c r="F36" s="678" t="s">
        <v>2353</v>
      </c>
      <c r="G36" s="344">
        <v>96</v>
      </c>
      <c r="H36" s="678" t="s">
        <v>1705</v>
      </c>
      <c r="I36" s="678"/>
      <c r="J36" s="344">
        <v>610</v>
      </c>
      <c r="K36" s="257"/>
      <c r="L36" s="344">
        <v>6.5000000000000002E-2</v>
      </c>
      <c r="M36" s="789">
        <v>6.9000000000000006E-2</v>
      </c>
      <c r="N36" s="344">
        <v>0.28000000000000003</v>
      </c>
      <c r="O36" s="344">
        <v>1000</v>
      </c>
      <c r="P36" s="344">
        <v>6</v>
      </c>
      <c r="Q36" s="344">
        <v>4</v>
      </c>
      <c r="R36" s="344">
        <v>365</v>
      </c>
      <c r="S36" s="344">
        <v>248</v>
      </c>
      <c r="T36" s="344">
        <v>249</v>
      </c>
      <c r="U36" s="344" t="s">
        <v>606</v>
      </c>
      <c r="V36" s="257"/>
      <c r="W36" s="257" t="s">
        <v>768</v>
      </c>
      <c r="X36" s="785">
        <v>46568</v>
      </c>
      <c r="Y36" s="678" t="s">
        <v>88</v>
      </c>
      <c r="Z36" s="678" t="s">
        <v>2225</v>
      </c>
      <c r="AA36" s="555"/>
    </row>
    <row r="37" spans="1:27" s="305" customFormat="1" x14ac:dyDescent="0.2">
      <c r="A37" s="276">
        <v>51</v>
      </c>
      <c r="B37" s="276">
        <v>25041012</v>
      </c>
      <c r="C37" s="274" t="s">
        <v>608</v>
      </c>
      <c r="D37" s="274" t="s">
        <v>610</v>
      </c>
      <c r="E37" s="274" t="s">
        <v>2353</v>
      </c>
      <c r="F37" s="274" t="s">
        <v>2353</v>
      </c>
      <c r="G37" s="276">
        <v>96</v>
      </c>
      <c r="H37" s="274" t="s">
        <v>1705</v>
      </c>
      <c r="I37" s="274"/>
      <c r="J37" s="276">
        <v>610</v>
      </c>
      <c r="K37" s="245"/>
      <c r="L37" s="276">
        <v>6.5000000000000002E-2</v>
      </c>
      <c r="M37" s="788">
        <v>6.9000000000000006E-2</v>
      </c>
      <c r="N37" s="276">
        <v>0.28000000000000003</v>
      </c>
      <c r="O37" s="276">
        <v>1000</v>
      </c>
      <c r="P37" s="276">
        <v>6</v>
      </c>
      <c r="Q37" s="276">
        <v>4</v>
      </c>
      <c r="R37" s="276">
        <v>425</v>
      </c>
      <c r="S37" s="276">
        <v>248</v>
      </c>
      <c r="T37" s="276">
        <v>249</v>
      </c>
      <c r="U37" s="276" t="s">
        <v>606</v>
      </c>
      <c r="V37" s="245"/>
      <c r="W37" s="245" t="s">
        <v>768</v>
      </c>
      <c r="X37" s="742">
        <v>46568</v>
      </c>
      <c r="Y37" s="274" t="s">
        <v>88</v>
      </c>
      <c r="Z37" s="274" t="s">
        <v>2225</v>
      </c>
      <c r="AA37" s="555"/>
    </row>
    <row r="38" spans="1:27" s="305" customFormat="1" x14ac:dyDescent="0.2">
      <c r="A38" s="738"/>
      <c r="B38" s="738"/>
      <c r="C38" s="741"/>
      <c r="D38" s="741"/>
      <c r="E38" s="741"/>
      <c r="F38" s="741"/>
      <c r="G38" s="738"/>
      <c r="H38" s="741"/>
      <c r="I38" s="743"/>
      <c r="J38" s="738"/>
      <c r="K38" s="738"/>
      <c r="L38" s="738"/>
      <c r="M38" s="791"/>
      <c r="N38" s="738"/>
      <c r="O38" s="738"/>
      <c r="P38" s="738"/>
      <c r="Q38" s="738"/>
      <c r="R38" s="738"/>
      <c r="S38" s="738"/>
      <c r="T38" s="738"/>
      <c r="U38" s="738"/>
      <c r="V38" s="738"/>
      <c r="W38" s="739"/>
      <c r="X38" s="740"/>
      <c r="Y38" s="741"/>
      <c r="Z38" s="741"/>
      <c r="AA38" s="231"/>
    </row>
    <row r="39" spans="1:27" ht="30" customHeight="1" x14ac:dyDescent="0.2">
      <c r="A39" s="744"/>
      <c r="B39" s="744"/>
      <c r="C39" s="745" t="s">
        <v>611</v>
      </c>
      <c r="D39" s="745" t="s">
        <v>612</v>
      </c>
      <c r="E39" s="746"/>
      <c r="F39" s="746"/>
      <c r="G39" s="744"/>
      <c r="H39" s="746"/>
      <c r="I39" s="747"/>
      <c r="J39" s="744"/>
      <c r="K39" s="744"/>
      <c r="L39" s="748"/>
      <c r="M39" s="748"/>
      <c r="N39" s="744"/>
      <c r="O39" s="744"/>
      <c r="P39" s="747"/>
      <c r="Q39" s="747"/>
      <c r="R39" s="744"/>
      <c r="S39" s="744"/>
      <c r="T39" s="744"/>
      <c r="U39" s="744"/>
      <c r="V39" s="749" t="s">
        <v>768</v>
      </c>
      <c r="W39" s="744"/>
      <c r="X39" s="750"/>
      <c r="Y39" s="751"/>
      <c r="Z39" s="751"/>
    </row>
    <row r="40" spans="1:27" x14ac:dyDescent="0.2">
      <c r="A40" s="276">
        <v>42</v>
      </c>
      <c r="B40" s="276">
        <v>25121011</v>
      </c>
      <c r="C40" s="274" t="s">
        <v>838</v>
      </c>
      <c r="D40" s="274" t="s">
        <v>840</v>
      </c>
      <c r="E40" s="274" t="s">
        <v>1948</v>
      </c>
      <c r="F40" s="274" t="s">
        <v>1948</v>
      </c>
      <c r="G40" s="276">
        <v>77</v>
      </c>
      <c r="H40" s="274" t="s">
        <v>839</v>
      </c>
      <c r="I40" s="274"/>
      <c r="J40" s="276">
        <v>330</v>
      </c>
      <c r="K40" s="245"/>
      <c r="L40" s="276">
        <v>7.5999999999999998E-2</v>
      </c>
      <c r="M40" s="788">
        <v>0.08</v>
      </c>
      <c r="N40" s="276"/>
      <c r="O40" s="276"/>
      <c r="P40" s="276"/>
      <c r="Q40" s="276"/>
      <c r="R40" s="276" t="s">
        <v>1949</v>
      </c>
      <c r="S40" s="276" t="s">
        <v>1950</v>
      </c>
      <c r="T40" s="276" t="s">
        <v>1950</v>
      </c>
      <c r="U40" s="276" t="s">
        <v>606</v>
      </c>
      <c r="V40" s="245"/>
      <c r="W40" s="245" t="s">
        <v>768</v>
      </c>
      <c r="X40" s="742">
        <v>46934</v>
      </c>
      <c r="Y40" s="274"/>
      <c r="Z40" s="274"/>
    </row>
    <row r="41" spans="1:27" s="305" customFormat="1" ht="30" customHeight="1" x14ac:dyDescent="0.2">
      <c r="A41" s="263"/>
      <c r="B41" s="263"/>
      <c r="C41" s="763" t="s">
        <v>603</v>
      </c>
      <c r="D41" s="763" t="s">
        <v>609</v>
      </c>
      <c r="E41" s="307"/>
      <c r="F41" s="307"/>
      <c r="G41" s="263"/>
      <c r="H41" s="307"/>
      <c r="I41" s="308"/>
      <c r="J41" s="263"/>
      <c r="K41" s="263"/>
      <c r="L41" s="309"/>
      <c r="M41" s="309"/>
      <c r="N41" s="263"/>
      <c r="O41" s="263"/>
      <c r="P41" s="308"/>
      <c r="Q41" s="308"/>
      <c r="R41" s="263"/>
      <c r="S41" s="263"/>
      <c r="T41" s="263"/>
      <c r="U41" s="263"/>
      <c r="V41" s="263"/>
      <c r="W41" s="263"/>
      <c r="X41" s="310"/>
      <c r="Y41" s="311"/>
      <c r="Z41" s="311"/>
    </row>
    <row r="42" spans="1:27" ht="30" customHeight="1" x14ac:dyDescent="0.2">
      <c r="A42" s="288"/>
      <c r="B42" s="288"/>
      <c r="C42" s="535"/>
      <c r="D42" s="535"/>
      <c r="E42" s="535"/>
      <c r="F42" s="535"/>
      <c r="G42" s="288"/>
      <c r="H42" s="535"/>
      <c r="I42" s="535"/>
      <c r="J42" s="288"/>
      <c r="K42" s="221"/>
      <c r="L42" s="288"/>
      <c r="M42" s="792"/>
      <c r="N42" s="288"/>
      <c r="O42" s="288"/>
      <c r="P42" s="288"/>
      <c r="Q42" s="288"/>
      <c r="R42" s="288"/>
      <c r="S42" s="288"/>
      <c r="T42" s="288"/>
      <c r="U42" s="288"/>
      <c r="V42" s="221"/>
      <c r="W42" s="221"/>
      <c r="X42" s="540"/>
      <c r="Y42" s="535"/>
      <c r="Z42" s="535"/>
    </row>
    <row r="43" spans="1:27" ht="30" customHeight="1" x14ac:dyDescent="0.2">
      <c r="A43" s="759"/>
      <c r="B43" s="759"/>
      <c r="C43" s="764" t="s">
        <v>2441</v>
      </c>
      <c r="D43" s="764" t="s">
        <v>2442</v>
      </c>
      <c r="E43" s="760"/>
      <c r="F43" s="760"/>
      <c r="G43" s="759"/>
      <c r="H43" s="760"/>
      <c r="I43" s="760"/>
      <c r="J43" s="759"/>
      <c r="K43" s="761"/>
      <c r="L43" s="759"/>
      <c r="M43" s="793"/>
      <c r="N43" s="759"/>
      <c r="O43" s="759"/>
      <c r="P43" s="759"/>
      <c r="Q43" s="759"/>
      <c r="R43" s="759"/>
      <c r="S43" s="759"/>
      <c r="T43" s="759"/>
      <c r="U43" s="759"/>
      <c r="V43" s="761"/>
      <c r="W43" s="761"/>
      <c r="X43" s="762"/>
      <c r="Y43" s="760"/>
      <c r="Z43" s="760"/>
    </row>
    <row r="44" spans="1:27" s="305" customFormat="1" x14ac:dyDescent="0.2">
      <c r="A44" s="276">
        <v>66</v>
      </c>
      <c r="B44" s="276">
        <v>25021021</v>
      </c>
      <c r="C44" s="274" t="s">
        <v>2354</v>
      </c>
      <c r="D44" s="274" t="s">
        <v>2359</v>
      </c>
      <c r="E44" s="274" t="s">
        <v>2355</v>
      </c>
      <c r="F44" s="274" t="s">
        <v>2355</v>
      </c>
      <c r="G44" s="276">
        <v>217</v>
      </c>
      <c r="H44" s="274" t="s">
        <v>2356</v>
      </c>
      <c r="I44" s="274"/>
      <c r="J44" s="276">
        <v>310</v>
      </c>
      <c r="K44" s="245"/>
      <c r="L44" s="276">
        <v>4.8000000000000001E-2</v>
      </c>
      <c r="M44" s="788">
        <v>5.3999999999999999E-2</v>
      </c>
      <c r="N44" s="276"/>
      <c r="O44" s="276"/>
      <c r="P44" s="276"/>
      <c r="Q44" s="276"/>
      <c r="R44" s="276">
        <v>400</v>
      </c>
      <c r="S44" s="276">
        <v>500</v>
      </c>
      <c r="T44" s="276">
        <v>200</v>
      </c>
      <c r="U44" s="276" t="s">
        <v>2357</v>
      </c>
      <c r="V44" s="245"/>
      <c r="W44" s="245" t="s">
        <v>768</v>
      </c>
      <c r="X44" s="742">
        <v>46568</v>
      </c>
      <c r="Y44" s="274" t="s">
        <v>2358</v>
      </c>
      <c r="Z44" s="274" t="s">
        <v>2359</v>
      </c>
      <c r="AA44" s="555"/>
    </row>
    <row r="45" spans="1:27" ht="15.75" customHeight="1" x14ac:dyDescent="0.2">
      <c r="A45" s="759"/>
      <c r="B45" s="759"/>
      <c r="C45" s="760"/>
      <c r="D45" s="760"/>
      <c r="E45" s="760"/>
      <c r="F45" s="760"/>
      <c r="G45" s="759"/>
      <c r="H45" s="760"/>
      <c r="I45" s="760"/>
      <c r="J45" s="759"/>
      <c r="K45" s="761"/>
      <c r="L45" s="759"/>
      <c r="M45" s="793"/>
      <c r="N45" s="759"/>
      <c r="O45" s="759"/>
      <c r="P45" s="759"/>
      <c r="Q45" s="759"/>
      <c r="R45" s="759"/>
      <c r="S45" s="759"/>
      <c r="T45" s="759"/>
      <c r="U45" s="759"/>
      <c r="V45" s="761"/>
      <c r="W45" s="761"/>
      <c r="X45" s="762"/>
      <c r="Y45" s="760"/>
      <c r="Z45" s="760"/>
    </row>
    <row r="46" spans="1:27" s="632" customFormat="1" ht="30" customHeight="1" x14ac:dyDescent="0.2">
      <c r="A46" s="624"/>
      <c r="B46" s="625"/>
      <c r="C46" s="765" t="s">
        <v>1604</v>
      </c>
      <c r="D46" s="765" t="s">
        <v>2443</v>
      </c>
      <c r="E46" s="626"/>
      <c r="F46" s="627"/>
      <c r="G46" s="628"/>
      <c r="H46" s="627"/>
      <c r="I46" s="629"/>
      <c r="J46" s="629"/>
      <c r="K46" s="630"/>
      <c r="L46" s="630"/>
      <c r="M46" s="630"/>
      <c r="N46" s="625"/>
      <c r="O46" s="629"/>
      <c r="P46" s="629"/>
      <c r="Q46" s="629"/>
      <c r="R46" s="629"/>
      <c r="S46" s="629"/>
      <c r="T46" s="629"/>
      <c r="U46" s="629"/>
      <c r="V46" s="624"/>
      <c r="W46" s="624"/>
      <c r="X46" s="631"/>
      <c r="Y46" s="626"/>
      <c r="Z46" s="627"/>
    </row>
    <row r="47" spans="1:27" x14ac:dyDescent="0.2">
      <c r="B47" s="633"/>
      <c r="C47" s="58"/>
      <c r="D47" s="58"/>
      <c r="E47" s="246"/>
      <c r="F47" s="246"/>
      <c r="W47" s="60"/>
      <c r="X47" s="766"/>
    </row>
  </sheetData>
  <sheetProtection algorithmName="SHA-512" hashValue="mvwl0amO05UpICfDheyuhQsNGPT2T8MQTIfQPb/jiUQ2ZsoXUILq/eXTDLJ6itXW+rjXC8jsIZko3lftCfWhRw==" saltValue="xeD3A4aOGcGStywB+wPKxw==" spinCount="100000" sheet="1" formatColumns="0" formatRows="0" insertColumns="0" insertRows="0" deleteColumns="0" deleteRows="0" sort="0" autoFilter="0" pivotTables="0"/>
  <autoFilter ref="A7:Z7" xr:uid="{00000000-0009-0000-0000-000001000000}"/>
  <mergeCells count="4">
    <mergeCell ref="W3:W6"/>
    <mergeCell ref="V3:V6"/>
    <mergeCell ref="A1:L1"/>
    <mergeCell ref="A2:D2"/>
  </mergeCells>
  <phoneticPr fontId="0" type="noConversion"/>
  <pageMargins left="0.78740157499999996" right="0.78740157499999996" top="0.984251969" bottom="0.984251969" header="0.4921259845" footer="0.4921259845"/>
  <pageSetup paperSize="9" scale="60" fitToHeight="0" orientation="landscape" horizontalDpi="4294967293" r:id="rId1"/>
  <headerFooter alignWithMargins="0">
    <oddHeader>&amp;F</oddHeader>
    <oddFooter>Seite &amp;P von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6">
    <tabColor indexed="9"/>
  </sheetPr>
  <dimension ref="A1:CA278"/>
  <sheetViews>
    <sheetView zoomScale="80" zoomScaleNormal="104" zoomScaleSheetLayoutView="50" workbookViewId="0">
      <pane ySplit="6" topLeftCell="A7" activePane="bottomLeft" state="frozen"/>
      <selection pane="bottomLeft" activeCell="I241" sqref="I241"/>
    </sheetView>
  </sheetViews>
  <sheetFormatPr baseColWidth="10" defaultRowHeight="12.75" x14ac:dyDescent="0.2"/>
  <cols>
    <col min="1" max="1" width="5" style="60" customWidth="1"/>
    <col min="2" max="2" width="11.5703125" style="82" customWidth="1"/>
    <col min="3" max="3" width="26.42578125" style="58" customWidth="1"/>
    <col min="4" max="4" width="32.85546875" style="58" customWidth="1"/>
    <col min="5" max="5" width="43.7109375" style="57" customWidth="1"/>
    <col min="6" max="6" width="43" style="58" customWidth="1"/>
    <col min="7" max="7" width="11.5703125" style="60" customWidth="1"/>
    <col min="8" max="8" width="12.5703125" style="60" customWidth="1"/>
    <col min="9" max="9" width="13.5703125" style="70" customWidth="1"/>
    <col min="10" max="10" width="10.7109375" style="82" customWidth="1"/>
    <col min="11" max="11" width="10.7109375" style="60" customWidth="1"/>
    <col min="12" max="13" width="15.28515625" style="60" customWidth="1"/>
    <col min="14" max="17" width="3.7109375" style="60" customWidth="1"/>
    <col min="18" max="18" width="3.5703125" style="60" customWidth="1"/>
    <col min="19" max="19" width="3.85546875" style="60" customWidth="1"/>
    <col min="20" max="20" width="44.140625" style="57" customWidth="1"/>
    <col min="21" max="21" width="48.5703125" style="58" customWidth="1"/>
    <col min="22" max="16384" width="11.42578125" style="59"/>
  </cols>
  <sheetData>
    <row r="1" spans="1:21" ht="15.75" x14ac:dyDescent="0.2">
      <c r="A1" s="839" t="s">
        <v>1290</v>
      </c>
      <c r="B1" s="839"/>
      <c r="C1" s="839"/>
      <c r="D1" s="840"/>
      <c r="E1" s="108"/>
      <c r="F1" s="109"/>
      <c r="G1" s="104"/>
      <c r="H1" s="104"/>
      <c r="I1" s="105"/>
      <c r="J1" s="106"/>
      <c r="K1" s="104"/>
      <c r="L1" s="104"/>
      <c r="M1" s="104"/>
      <c r="N1" s="104"/>
      <c r="O1" s="104"/>
      <c r="P1" s="104"/>
      <c r="Q1" s="104"/>
      <c r="R1" s="104"/>
      <c r="S1" s="104"/>
      <c r="T1" s="108"/>
      <c r="U1" s="109"/>
    </row>
    <row r="2" spans="1:21" ht="128.25" customHeight="1" x14ac:dyDescent="0.2">
      <c r="A2" s="411" t="s">
        <v>440</v>
      </c>
      <c r="B2" s="412" t="s">
        <v>387</v>
      </c>
      <c r="C2" s="413" t="s">
        <v>884</v>
      </c>
      <c r="D2" s="413" t="s">
        <v>883</v>
      </c>
      <c r="E2" s="413" t="s">
        <v>635</v>
      </c>
      <c r="F2" s="414" t="s">
        <v>634</v>
      </c>
      <c r="G2" s="206" t="s">
        <v>629</v>
      </c>
      <c r="H2" s="206" t="s">
        <v>629</v>
      </c>
      <c r="I2" s="301" t="s">
        <v>630</v>
      </c>
      <c r="J2" s="415" t="s">
        <v>631</v>
      </c>
      <c r="K2" s="206" t="s">
        <v>631</v>
      </c>
      <c r="L2" s="206" t="s">
        <v>875</v>
      </c>
      <c r="M2" s="206" t="s">
        <v>875</v>
      </c>
      <c r="N2" s="844" t="s">
        <v>741</v>
      </c>
      <c r="O2" s="844" t="s">
        <v>740</v>
      </c>
      <c r="P2" s="844" t="s">
        <v>1757</v>
      </c>
      <c r="Q2" s="844" t="s">
        <v>1256</v>
      </c>
      <c r="R2" s="844" t="s">
        <v>1174</v>
      </c>
      <c r="S2" s="844" t="s">
        <v>1141</v>
      </c>
      <c r="T2" s="413" t="s">
        <v>750</v>
      </c>
      <c r="U2" s="414" t="s">
        <v>885</v>
      </c>
    </row>
    <row r="3" spans="1:21" x14ac:dyDescent="0.2">
      <c r="A3" s="416"/>
      <c r="B3" s="412"/>
      <c r="C3" s="417"/>
      <c r="D3" s="417"/>
      <c r="E3" s="300"/>
      <c r="F3" s="417"/>
      <c r="G3" s="16" t="s">
        <v>794</v>
      </c>
      <c r="H3" s="17" t="s">
        <v>794</v>
      </c>
      <c r="I3" s="25" t="s">
        <v>795</v>
      </c>
      <c r="J3" s="236" t="s">
        <v>746</v>
      </c>
      <c r="K3" s="26" t="s">
        <v>746</v>
      </c>
      <c r="L3" s="18" t="s">
        <v>796</v>
      </c>
      <c r="M3" s="17" t="s">
        <v>796</v>
      </c>
      <c r="N3" s="845"/>
      <c r="O3" s="845"/>
      <c r="P3" s="845"/>
      <c r="Q3" s="845"/>
      <c r="R3" s="845"/>
      <c r="S3" s="845"/>
      <c r="T3" s="413"/>
      <c r="U3" s="414"/>
    </row>
    <row r="4" spans="1:21" x14ac:dyDescent="0.2">
      <c r="A4" s="416"/>
      <c r="B4" s="412"/>
      <c r="C4" s="417"/>
      <c r="D4" s="417"/>
      <c r="E4" s="300"/>
      <c r="F4" s="417"/>
      <c r="G4" s="418" t="s">
        <v>654</v>
      </c>
      <c r="H4" s="62" t="s">
        <v>654</v>
      </c>
      <c r="I4" s="419" t="s">
        <v>747</v>
      </c>
      <c r="J4" s="420" t="s">
        <v>749</v>
      </c>
      <c r="K4" s="421" t="s">
        <v>748</v>
      </c>
      <c r="L4" s="206" t="s">
        <v>889</v>
      </c>
      <c r="M4" s="62" t="s">
        <v>889</v>
      </c>
      <c r="N4" s="845"/>
      <c r="O4" s="845"/>
      <c r="P4" s="845"/>
      <c r="Q4" s="845"/>
      <c r="R4" s="845"/>
      <c r="S4" s="845"/>
      <c r="T4" s="413"/>
      <c r="U4" s="414"/>
    </row>
    <row r="5" spans="1:21" ht="25.5" x14ac:dyDescent="0.2">
      <c r="A5" s="62"/>
      <c r="B5" s="412"/>
      <c r="C5" s="64"/>
      <c r="D5" s="64"/>
      <c r="E5" s="63"/>
      <c r="F5" s="64"/>
      <c r="G5" s="65" t="s">
        <v>781</v>
      </c>
      <c r="H5" s="66" t="s">
        <v>780</v>
      </c>
      <c r="I5" s="67"/>
      <c r="J5" s="181"/>
      <c r="K5" s="68"/>
      <c r="L5" s="66" t="s">
        <v>632</v>
      </c>
      <c r="M5" s="66" t="s">
        <v>633</v>
      </c>
      <c r="N5" s="846"/>
      <c r="O5" s="846"/>
      <c r="P5" s="846"/>
      <c r="Q5" s="846"/>
      <c r="R5" s="846"/>
      <c r="S5" s="846"/>
      <c r="T5" s="413"/>
      <c r="U5" s="414"/>
    </row>
    <row r="6" spans="1:21" ht="21" customHeight="1" x14ac:dyDescent="0.2">
      <c r="A6" s="416"/>
      <c r="B6" s="412"/>
      <c r="C6" s="414"/>
      <c r="D6" s="414"/>
      <c r="E6" s="413"/>
      <c r="F6" s="414"/>
      <c r="G6" s="179"/>
      <c r="H6" s="422"/>
      <c r="I6" s="180"/>
      <c r="J6" s="181"/>
      <c r="K6" s="182"/>
      <c r="L6" s="422"/>
      <c r="M6" s="422"/>
      <c r="N6" s="416"/>
      <c r="O6" s="416"/>
      <c r="P6" s="416"/>
      <c r="Q6" s="416"/>
      <c r="R6" s="416"/>
      <c r="S6" s="416"/>
      <c r="T6" s="413"/>
      <c r="U6" s="414"/>
    </row>
    <row r="7" spans="1:21" ht="30" customHeight="1" x14ac:dyDescent="0.2">
      <c r="A7" s="150">
        <v>1</v>
      </c>
      <c r="B7" s="423">
        <v>1.1000000000000001</v>
      </c>
      <c r="C7" s="148" t="s">
        <v>751</v>
      </c>
      <c r="D7" s="148" t="s">
        <v>113</v>
      </c>
      <c r="E7" s="155" t="s">
        <v>751</v>
      </c>
      <c r="F7" s="155" t="s">
        <v>113</v>
      </c>
      <c r="G7" s="149"/>
      <c r="H7" s="150">
        <v>2100</v>
      </c>
      <c r="I7" s="151">
        <v>0.7</v>
      </c>
      <c r="J7" s="152">
        <f t="shared" ref="J7:J70" si="0" xml:space="preserve"> K7/3600</f>
        <v>0.27777777777777779</v>
      </c>
      <c r="K7" s="150">
        <v>1000</v>
      </c>
      <c r="L7" s="153">
        <v>50000</v>
      </c>
      <c r="M7" s="153">
        <v>50000</v>
      </c>
      <c r="N7" s="424" t="s">
        <v>768</v>
      </c>
      <c r="O7" s="150"/>
      <c r="P7" s="150"/>
      <c r="Q7" s="150"/>
      <c r="R7" s="150"/>
      <c r="S7" s="150"/>
      <c r="T7" s="155"/>
      <c r="U7" s="314"/>
    </row>
    <row r="8" spans="1:21" ht="30" customHeight="1" x14ac:dyDescent="0.2">
      <c r="A8" s="337">
        <v>2</v>
      </c>
      <c r="B8" s="425">
        <v>2.1</v>
      </c>
      <c r="C8" s="338" t="s">
        <v>752</v>
      </c>
      <c r="D8" s="338" t="s">
        <v>842</v>
      </c>
      <c r="E8" s="335" t="s">
        <v>798</v>
      </c>
      <c r="F8" s="335" t="s">
        <v>114</v>
      </c>
      <c r="G8" s="426"/>
      <c r="H8" s="337">
        <v>1050</v>
      </c>
      <c r="I8" s="339">
        <v>0.17</v>
      </c>
      <c r="J8" s="425">
        <f t="shared" si="0"/>
        <v>0.27777777777777779</v>
      </c>
      <c r="K8" s="337">
        <v>1000</v>
      </c>
      <c r="L8" s="427">
        <v>50000</v>
      </c>
      <c r="M8" s="427">
        <v>50000</v>
      </c>
      <c r="N8" s="337" t="s">
        <v>768</v>
      </c>
      <c r="O8" s="337"/>
      <c r="P8" s="337"/>
      <c r="Q8" s="337"/>
      <c r="R8" s="337"/>
      <c r="S8" s="337"/>
      <c r="T8" s="335"/>
      <c r="U8" s="312"/>
    </row>
    <row r="9" spans="1:21" x14ac:dyDescent="0.2">
      <c r="A9" s="428">
        <v>2</v>
      </c>
      <c r="B9" s="429">
        <v>2.2000000000000002</v>
      </c>
      <c r="C9" s="334" t="s">
        <v>752</v>
      </c>
      <c r="D9" s="334" t="s">
        <v>842</v>
      </c>
      <c r="E9" s="334" t="s">
        <v>799</v>
      </c>
      <c r="F9" s="334" t="s">
        <v>115</v>
      </c>
      <c r="G9" s="430"/>
      <c r="H9" s="428">
        <v>1100</v>
      </c>
      <c r="I9" s="431">
        <v>0.23</v>
      </c>
      <c r="J9" s="429">
        <f t="shared" si="0"/>
        <v>0.27777777777777779</v>
      </c>
      <c r="K9" s="428">
        <v>1000</v>
      </c>
      <c r="L9" s="432">
        <v>50000</v>
      </c>
      <c r="M9" s="432">
        <v>50000</v>
      </c>
      <c r="N9" s="428" t="s">
        <v>768</v>
      </c>
      <c r="O9" s="428"/>
      <c r="P9" s="428"/>
      <c r="Q9" s="428"/>
      <c r="R9" s="428"/>
      <c r="S9" s="428"/>
      <c r="T9" s="334"/>
      <c r="U9" s="433"/>
    </row>
    <row r="10" spans="1:21" ht="30" customHeight="1" x14ac:dyDescent="0.2">
      <c r="A10" s="337">
        <v>3</v>
      </c>
      <c r="B10" s="425">
        <v>3.01</v>
      </c>
      <c r="C10" s="338" t="s">
        <v>753</v>
      </c>
      <c r="D10" s="338" t="s">
        <v>876</v>
      </c>
      <c r="E10" s="335" t="s">
        <v>636</v>
      </c>
      <c r="F10" s="335" t="s">
        <v>116</v>
      </c>
      <c r="G10" s="426"/>
      <c r="H10" s="337">
        <v>2300</v>
      </c>
      <c r="I10" s="339">
        <v>2.2999999999999998</v>
      </c>
      <c r="J10" s="425">
        <f t="shared" si="0"/>
        <v>0.27777777777777779</v>
      </c>
      <c r="K10" s="337">
        <v>1000</v>
      </c>
      <c r="L10" s="337">
        <v>130</v>
      </c>
      <c r="M10" s="337">
        <v>80</v>
      </c>
      <c r="N10" s="337" t="s">
        <v>768</v>
      </c>
      <c r="O10" s="337"/>
      <c r="P10" s="337"/>
      <c r="Q10" s="337"/>
      <c r="R10" s="337"/>
      <c r="S10" s="337"/>
      <c r="T10" s="335" t="s">
        <v>779</v>
      </c>
      <c r="U10" s="434" t="s">
        <v>585</v>
      </c>
    </row>
    <row r="11" spans="1:21" ht="25.5" x14ac:dyDescent="0.2">
      <c r="A11" s="428">
        <v>3</v>
      </c>
      <c r="B11" s="429">
        <v>3.02</v>
      </c>
      <c r="C11" s="334" t="s">
        <v>753</v>
      </c>
      <c r="D11" s="334" t="s">
        <v>876</v>
      </c>
      <c r="E11" s="334" t="s">
        <v>637</v>
      </c>
      <c r="F11" s="334" t="s">
        <v>117</v>
      </c>
      <c r="G11" s="430"/>
      <c r="H11" s="428">
        <v>2400</v>
      </c>
      <c r="I11" s="431">
        <v>2.5</v>
      </c>
      <c r="J11" s="429">
        <f t="shared" si="0"/>
        <v>0.27777777777777779</v>
      </c>
      <c r="K11" s="428">
        <v>1000</v>
      </c>
      <c r="L11" s="428">
        <v>130</v>
      </c>
      <c r="M11" s="428">
        <v>80</v>
      </c>
      <c r="N11" s="428" t="s">
        <v>768</v>
      </c>
      <c r="O11" s="428"/>
      <c r="P11" s="428"/>
      <c r="Q11" s="428"/>
      <c r="R11" s="428"/>
      <c r="S11" s="428"/>
      <c r="T11" s="334" t="s">
        <v>779</v>
      </c>
      <c r="U11" s="435" t="s">
        <v>585</v>
      </c>
    </row>
    <row r="12" spans="1:21" ht="25.5" x14ac:dyDescent="0.2">
      <c r="A12" s="428">
        <v>3</v>
      </c>
      <c r="B12" s="429">
        <v>3.03</v>
      </c>
      <c r="C12" s="334" t="s">
        <v>753</v>
      </c>
      <c r="D12" s="334" t="s">
        <v>876</v>
      </c>
      <c r="E12" s="334" t="s">
        <v>850</v>
      </c>
      <c r="F12" s="334" t="s">
        <v>118</v>
      </c>
      <c r="G12" s="430"/>
      <c r="H12" s="428">
        <v>1800</v>
      </c>
      <c r="I12" s="431">
        <v>1.1499999999999999</v>
      </c>
      <c r="J12" s="429">
        <f t="shared" si="0"/>
        <v>0.27777777777777779</v>
      </c>
      <c r="K12" s="428">
        <v>1000</v>
      </c>
      <c r="L12" s="428">
        <v>100</v>
      </c>
      <c r="M12" s="428">
        <v>60</v>
      </c>
      <c r="N12" s="428" t="s">
        <v>768</v>
      </c>
      <c r="O12" s="428"/>
      <c r="P12" s="428"/>
      <c r="Q12" s="428"/>
      <c r="R12" s="428"/>
      <c r="S12" s="428"/>
      <c r="T12" s="334" t="s">
        <v>779</v>
      </c>
      <c r="U12" s="435" t="s">
        <v>585</v>
      </c>
    </row>
    <row r="13" spans="1:21" ht="25.5" x14ac:dyDescent="0.2">
      <c r="A13" s="428">
        <v>3</v>
      </c>
      <c r="B13" s="429">
        <v>3.04</v>
      </c>
      <c r="C13" s="334" t="s">
        <v>753</v>
      </c>
      <c r="D13" s="334" t="s">
        <v>876</v>
      </c>
      <c r="E13" s="334" t="s">
        <v>851</v>
      </c>
      <c r="F13" s="334" t="s">
        <v>119</v>
      </c>
      <c r="G13" s="430"/>
      <c r="H13" s="428">
        <v>2000</v>
      </c>
      <c r="I13" s="431">
        <v>1.35</v>
      </c>
      <c r="J13" s="429">
        <f t="shared" si="0"/>
        <v>0.27777777777777779</v>
      </c>
      <c r="K13" s="428">
        <v>1000</v>
      </c>
      <c r="L13" s="428">
        <v>100</v>
      </c>
      <c r="M13" s="428">
        <v>60</v>
      </c>
      <c r="N13" s="428" t="s">
        <v>768</v>
      </c>
      <c r="O13" s="428"/>
      <c r="P13" s="428"/>
      <c r="Q13" s="428"/>
      <c r="R13" s="428"/>
      <c r="S13" s="428"/>
      <c r="T13" s="334" t="s">
        <v>779</v>
      </c>
      <c r="U13" s="435" t="s">
        <v>585</v>
      </c>
    </row>
    <row r="14" spans="1:21" ht="25.5" x14ac:dyDescent="0.2">
      <c r="A14" s="428">
        <v>3</v>
      </c>
      <c r="B14" s="429">
        <v>3.05</v>
      </c>
      <c r="C14" s="334" t="s">
        <v>753</v>
      </c>
      <c r="D14" s="334" t="s">
        <v>876</v>
      </c>
      <c r="E14" s="334" t="s">
        <v>852</v>
      </c>
      <c r="F14" s="334" t="s">
        <v>120</v>
      </c>
      <c r="G14" s="430"/>
      <c r="H14" s="428">
        <v>2200</v>
      </c>
      <c r="I14" s="431">
        <v>1.65</v>
      </c>
      <c r="J14" s="429">
        <f t="shared" si="0"/>
        <v>0.27777777777777779</v>
      </c>
      <c r="K14" s="428">
        <v>1000</v>
      </c>
      <c r="L14" s="428">
        <v>120</v>
      </c>
      <c r="M14" s="428">
        <v>70</v>
      </c>
      <c r="N14" s="428" t="s">
        <v>768</v>
      </c>
      <c r="O14" s="428"/>
      <c r="P14" s="428"/>
      <c r="Q14" s="428"/>
      <c r="R14" s="428"/>
      <c r="S14" s="428"/>
      <c r="T14" s="334" t="s">
        <v>779</v>
      </c>
      <c r="U14" s="435" t="s">
        <v>585</v>
      </c>
    </row>
    <row r="15" spans="1:21" ht="25.5" x14ac:dyDescent="0.2">
      <c r="A15" s="428">
        <v>3</v>
      </c>
      <c r="B15" s="429">
        <v>3.06</v>
      </c>
      <c r="C15" s="334" t="s">
        <v>753</v>
      </c>
      <c r="D15" s="334" t="s">
        <v>876</v>
      </c>
      <c r="E15" s="334" t="s">
        <v>853</v>
      </c>
      <c r="F15" s="334" t="s">
        <v>121</v>
      </c>
      <c r="G15" s="430"/>
      <c r="H15" s="428">
        <v>2400</v>
      </c>
      <c r="I15" s="431">
        <v>2</v>
      </c>
      <c r="J15" s="429">
        <f t="shared" si="0"/>
        <v>0.27777777777777779</v>
      </c>
      <c r="K15" s="428">
        <v>1000</v>
      </c>
      <c r="L15" s="428">
        <v>130</v>
      </c>
      <c r="M15" s="428">
        <v>80</v>
      </c>
      <c r="N15" s="428" t="s">
        <v>768</v>
      </c>
      <c r="O15" s="428"/>
      <c r="P15" s="428"/>
      <c r="Q15" s="428"/>
      <c r="R15" s="428"/>
      <c r="S15" s="428"/>
      <c r="T15" s="334" t="s">
        <v>779</v>
      </c>
      <c r="U15" s="435" t="s">
        <v>585</v>
      </c>
    </row>
    <row r="16" spans="1:21" x14ac:dyDescent="0.2">
      <c r="A16" s="428">
        <v>3</v>
      </c>
      <c r="B16" s="429">
        <v>3.07</v>
      </c>
      <c r="C16" s="334" t="s">
        <v>753</v>
      </c>
      <c r="D16" s="334" t="s">
        <v>876</v>
      </c>
      <c r="E16" s="334" t="s">
        <v>543</v>
      </c>
      <c r="F16" s="334" t="s">
        <v>546</v>
      </c>
      <c r="G16" s="428">
        <v>1000</v>
      </c>
      <c r="H16" s="428">
        <v>1000</v>
      </c>
      <c r="I16" s="431">
        <v>0.3</v>
      </c>
      <c r="J16" s="429">
        <f t="shared" si="0"/>
        <v>0.27777777777777779</v>
      </c>
      <c r="K16" s="428">
        <v>1000</v>
      </c>
      <c r="L16" s="428">
        <v>15</v>
      </c>
      <c r="M16" s="428">
        <v>10</v>
      </c>
      <c r="N16" s="428"/>
      <c r="O16" s="428"/>
      <c r="P16" s="428"/>
      <c r="Q16" s="428"/>
      <c r="R16" s="428"/>
      <c r="S16" s="428"/>
      <c r="T16" s="334"/>
      <c r="U16" s="433"/>
    </row>
    <row r="17" spans="1:21" x14ac:dyDescent="0.2">
      <c r="A17" s="428">
        <v>3</v>
      </c>
      <c r="B17" s="429">
        <v>3.08</v>
      </c>
      <c r="C17" s="334" t="s">
        <v>753</v>
      </c>
      <c r="D17" s="334" t="s">
        <v>876</v>
      </c>
      <c r="E17" s="334" t="s">
        <v>543</v>
      </c>
      <c r="F17" s="334" t="s">
        <v>546</v>
      </c>
      <c r="G17" s="428">
        <v>1250</v>
      </c>
      <c r="H17" s="428">
        <v>1250</v>
      </c>
      <c r="I17" s="431">
        <v>0.5</v>
      </c>
      <c r="J17" s="429">
        <f t="shared" si="0"/>
        <v>0.27777777777777779</v>
      </c>
      <c r="K17" s="428">
        <v>1000</v>
      </c>
      <c r="L17" s="428">
        <v>15</v>
      </c>
      <c r="M17" s="428">
        <v>10</v>
      </c>
      <c r="N17" s="428"/>
      <c r="O17" s="428"/>
      <c r="P17" s="428"/>
      <c r="Q17" s="428"/>
      <c r="R17" s="428"/>
      <c r="S17" s="428"/>
      <c r="T17" s="334"/>
      <c r="U17" s="433"/>
    </row>
    <row r="18" spans="1:21" x14ac:dyDescent="0.2">
      <c r="A18" s="428">
        <v>3</v>
      </c>
      <c r="B18" s="429">
        <v>3.09</v>
      </c>
      <c r="C18" s="334" t="s">
        <v>753</v>
      </c>
      <c r="D18" s="334" t="s">
        <v>876</v>
      </c>
      <c r="E18" s="334" t="s">
        <v>543</v>
      </c>
      <c r="F18" s="334" t="s">
        <v>546</v>
      </c>
      <c r="G18" s="428">
        <v>1500</v>
      </c>
      <c r="H18" s="428">
        <v>1500</v>
      </c>
      <c r="I18" s="431">
        <v>0.7</v>
      </c>
      <c r="J18" s="429">
        <f t="shared" si="0"/>
        <v>0.27777777777777779</v>
      </c>
      <c r="K18" s="428">
        <v>1000</v>
      </c>
      <c r="L18" s="428">
        <v>15</v>
      </c>
      <c r="M18" s="428">
        <v>10</v>
      </c>
      <c r="N18" s="428"/>
      <c r="O18" s="428"/>
      <c r="P18" s="428"/>
      <c r="Q18" s="428"/>
      <c r="R18" s="428"/>
      <c r="S18" s="428"/>
      <c r="T18" s="334"/>
      <c r="U18" s="433"/>
    </row>
    <row r="19" spans="1:21" x14ac:dyDescent="0.2">
      <c r="A19" s="428">
        <v>3</v>
      </c>
      <c r="B19" s="429">
        <v>3.1</v>
      </c>
      <c r="C19" s="334" t="s">
        <v>753</v>
      </c>
      <c r="D19" s="334" t="s">
        <v>876</v>
      </c>
      <c r="E19" s="334" t="s">
        <v>543</v>
      </c>
      <c r="F19" s="334" t="s">
        <v>546</v>
      </c>
      <c r="G19" s="428">
        <v>1700</v>
      </c>
      <c r="H19" s="428">
        <v>1700</v>
      </c>
      <c r="I19" s="431">
        <v>1</v>
      </c>
      <c r="J19" s="429">
        <f t="shared" si="0"/>
        <v>0.27777777777777779</v>
      </c>
      <c r="K19" s="428">
        <v>1000</v>
      </c>
      <c r="L19" s="428">
        <v>15</v>
      </c>
      <c r="M19" s="428">
        <v>10</v>
      </c>
      <c r="N19" s="428"/>
      <c r="O19" s="428"/>
      <c r="P19" s="428"/>
      <c r="Q19" s="428"/>
      <c r="R19" s="428"/>
      <c r="S19" s="428"/>
      <c r="T19" s="334"/>
      <c r="U19" s="433"/>
    </row>
    <row r="20" spans="1:21" ht="30" customHeight="1" x14ac:dyDescent="0.2">
      <c r="A20" s="337">
        <v>4</v>
      </c>
      <c r="B20" s="425">
        <v>4.01</v>
      </c>
      <c r="C20" s="338" t="s">
        <v>754</v>
      </c>
      <c r="D20" s="338" t="s">
        <v>843</v>
      </c>
      <c r="E20" s="335" t="s">
        <v>800</v>
      </c>
      <c r="F20" s="434" t="s">
        <v>122</v>
      </c>
      <c r="G20" s="426"/>
      <c r="H20" s="337">
        <v>1200</v>
      </c>
      <c r="I20" s="339">
        <v>0.17</v>
      </c>
      <c r="J20" s="425">
        <f t="shared" si="0"/>
        <v>0.3888888888888889</v>
      </c>
      <c r="K20" s="337">
        <v>1400</v>
      </c>
      <c r="L20" s="427">
        <v>10000</v>
      </c>
      <c r="M20" s="427">
        <v>10000</v>
      </c>
      <c r="N20" s="337" t="s">
        <v>768</v>
      </c>
      <c r="O20" s="337"/>
      <c r="P20" s="337"/>
      <c r="Q20" s="337"/>
      <c r="R20" s="337"/>
      <c r="S20" s="337"/>
      <c r="T20" s="335"/>
      <c r="U20" s="312"/>
    </row>
    <row r="21" spans="1:21" x14ac:dyDescent="0.2">
      <c r="A21" s="428">
        <v>4</v>
      </c>
      <c r="B21" s="429">
        <v>4.0199999999999996</v>
      </c>
      <c r="C21" s="334" t="s">
        <v>754</v>
      </c>
      <c r="D21" s="334" t="s">
        <v>843</v>
      </c>
      <c r="E21" s="334" t="s">
        <v>801</v>
      </c>
      <c r="F21" s="435" t="s">
        <v>123</v>
      </c>
      <c r="G21" s="430"/>
      <c r="H21" s="428">
        <v>1700</v>
      </c>
      <c r="I21" s="431">
        <v>0.25</v>
      </c>
      <c r="J21" s="429">
        <f t="shared" si="0"/>
        <v>0.3888888888888889</v>
      </c>
      <c r="K21" s="428">
        <v>1400</v>
      </c>
      <c r="L21" s="432">
        <v>10000</v>
      </c>
      <c r="M21" s="432">
        <v>10000</v>
      </c>
      <c r="N21" s="428" t="s">
        <v>768</v>
      </c>
      <c r="O21" s="428"/>
      <c r="P21" s="428"/>
      <c r="Q21" s="428"/>
      <c r="R21" s="428"/>
      <c r="S21" s="428"/>
      <c r="T21" s="334"/>
      <c r="U21" s="433"/>
    </row>
    <row r="22" spans="1:21" ht="25.5" x14ac:dyDescent="0.2">
      <c r="A22" s="428">
        <v>4</v>
      </c>
      <c r="B22" s="429">
        <v>4.03</v>
      </c>
      <c r="C22" s="334" t="s">
        <v>754</v>
      </c>
      <c r="D22" s="334" t="s">
        <v>843</v>
      </c>
      <c r="E22" s="334" t="s">
        <v>802</v>
      </c>
      <c r="F22" s="435" t="s">
        <v>124</v>
      </c>
      <c r="G22" s="430"/>
      <c r="H22" s="428">
        <v>270</v>
      </c>
      <c r="I22" s="431">
        <v>0.1</v>
      </c>
      <c r="J22" s="429">
        <f t="shared" si="0"/>
        <v>0.3888888888888889</v>
      </c>
      <c r="K22" s="428">
        <v>1400</v>
      </c>
      <c r="L22" s="432">
        <v>10000</v>
      </c>
      <c r="M22" s="432">
        <v>10000</v>
      </c>
      <c r="N22" s="428" t="s">
        <v>768</v>
      </c>
      <c r="O22" s="428"/>
      <c r="P22" s="428"/>
      <c r="Q22" s="428"/>
      <c r="R22" s="428"/>
      <c r="S22" s="428"/>
      <c r="T22" s="334"/>
      <c r="U22" s="433"/>
    </row>
    <row r="23" spans="1:21" x14ac:dyDescent="0.2">
      <c r="A23" s="428">
        <v>4</v>
      </c>
      <c r="B23" s="429">
        <v>4.04</v>
      </c>
      <c r="C23" s="334" t="s">
        <v>754</v>
      </c>
      <c r="D23" s="334" t="s">
        <v>843</v>
      </c>
      <c r="E23" s="334" t="s">
        <v>803</v>
      </c>
      <c r="F23" s="435" t="s">
        <v>125</v>
      </c>
      <c r="G23" s="430"/>
      <c r="H23" s="428">
        <v>120</v>
      </c>
      <c r="I23" s="431">
        <v>0.05</v>
      </c>
      <c r="J23" s="429">
        <f t="shared" si="0"/>
        <v>0.3611111111111111</v>
      </c>
      <c r="K23" s="428">
        <v>1300</v>
      </c>
      <c r="L23" s="428">
        <v>20</v>
      </c>
      <c r="M23" s="428">
        <v>15</v>
      </c>
      <c r="N23" s="428" t="s">
        <v>768</v>
      </c>
      <c r="O23" s="428"/>
      <c r="P23" s="428"/>
      <c r="Q23" s="428"/>
      <c r="R23" s="428"/>
      <c r="S23" s="428"/>
      <c r="T23" s="334"/>
      <c r="U23" s="433"/>
    </row>
    <row r="24" spans="1:21" x14ac:dyDescent="0.2">
      <c r="A24" s="428">
        <v>4</v>
      </c>
      <c r="B24" s="429">
        <v>4.05</v>
      </c>
      <c r="C24" s="334" t="s">
        <v>754</v>
      </c>
      <c r="D24" s="334" t="s">
        <v>843</v>
      </c>
      <c r="E24" s="334" t="s">
        <v>804</v>
      </c>
      <c r="F24" s="435" t="s">
        <v>126</v>
      </c>
      <c r="G24" s="430"/>
      <c r="H24" s="428">
        <v>200</v>
      </c>
      <c r="I24" s="431">
        <v>0.06</v>
      </c>
      <c r="J24" s="429">
        <f t="shared" si="0"/>
        <v>0.3611111111111111</v>
      </c>
      <c r="K24" s="428">
        <v>1300</v>
      </c>
      <c r="L24" s="428">
        <v>20</v>
      </c>
      <c r="M24" s="428">
        <v>15</v>
      </c>
      <c r="N24" s="428" t="s">
        <v>768</v>
      </c>
      <c r="O24" s="428"/>
      <c r="P24" s="428"/>
      <c r="Q24" s="428"/>
      <c r="R24" s="428"/>
      <c r="S24" s="428"/>
      <c r="T24" s="334"/>
      <c r="U24" s="433"/>
    </row>
    <row r="25" spans="1:21" x14ac:dyDescent="0.2">
      <c r="A25" s="428">
        <v>4</v>
      </c>
      <c r="B25" s="429">
        <v>4.0599999999999996</v>
      </c>
      <c r="C25" s="334" t="s">
        <v>754</v>
      </c>
      <c r="D25" s="334" t="s">
        <v>843</v>
      </c>
      <c r="E25" s="334" t="s">
        <v>805</v>
      </c>
      <c r="F25" s="435" t="s">
        <v>127</v>
      </c>
      <c r="G25" s="436" t="s">
        <v>918</v>
      </c>
      <c r="H25" s="428">
        <v>150</v>
      </c>
      <c r="I25" s="431">
        <v>0.05</v>
      </c>
      <c r="J25" s="429">
        <f t="shared" si="0"/>
        <v>0.41666666666666669</v>
      </c>
      <c r="K25" s="428">
        <v>1500</v>
      </c>
      <c r="L25" s="428">
        <v>20</v>
      </c>
      <c r="M25" s="428">
        <v>10</v>
      </c>
      <c r="N25" s="428" t="s">
        <v>768</v>
      </c>
      <c r="O25" s="428"/>
      <c r="P25" s="428"/>
      <c r="Q25" s="428"/>
      <c r="R25" s="428"/>
      <c r="S25" s="428"/>
      <c r="T25" s="334"/>
      <c r="U25" s="433"/>
    </row>
    <row r="26" spans="1:21" x14ac:dyDescent="0.2">
      <c r="A26" s="428">
        <v>4</v>
      </c>
      <c r="B26" s="429">
        <v>4.07</v>
      </c>
      <c r="C26" s="334" t="s">
        <v>754</v>
      </c>
      <c r="D26" s="334" t="s">
        <v>843</v>
      </c>
      <c r="E26" s="334" t="s">
        <v>806</v>
      </c>
      <c r="F26" s="435" t="s">
        <v>128</v>
      </c>
      <c r="G26" s="436" t="s">
        <v>919</v>
      </c>
      <c r="H26" s="428">
        <v>500</v>
      </c>
      <c r="I26" s="431">
        <v>6.5000000000000002E-2</v>
      </c>
      <c r="J26" s="429">
        <f t="shared" si="0"/>
        <v>0.41666666666666669</v>
      </c>
      <c r="K26" s="428">
        <v>1500</v>
      </c>
      <c r="L26" s="428">
        <v>40</v>
      </c>
      <c r="M26" s="428">
        <v>20</v>
      </c>
      <c r="N26" s="428" t="s">
        <v>768</v>
      </c>
      <c r="O26" s="428"/>
      <c r="P26" s="428"/>
      <c r="Q26" s="428"/>
      <c r="R26" s="428"/>
      <c r="S26" s="428"/>
      <c r="T26" s="334"/>
      <c r="U26" s="433"/>
    </row>
    <row r="27" spans="1:21" x14ac:dyDescent="0.2">
      <c r="A27" s="428">
        <v>4</v>
      </c>
      <c r="B27" s="429">
        <v>4.08</v>
      </c>
      <c r="C27" s="334" t="s">
        <v>754</v>
      </c>
      <c r="D27" s="334" t="s">
        <v>843</v>
      </c>
      <c r="E27" s="334" t="s">
        <v>807</v>
      </c>
      <c r="F27" s="435" t="s">
        <v>129</v>
      </c>
      <c r="G27" s="430"/>
      <c r="H27" s="428">
        <v>200</v>
      </c>
      <c r="I27" s="431">
        <v>0.06</v>
      </c>
      <c r="J27" s="429">
        <f t="shared" si="0"/>
        <v>0.3611111111111111</v>
      </c>
      <c r="K27" s="428">
        <v>1300</v>
      </c>
      <c r="L27" s="428">
        <v>5</v>
      </c>
      <c r="M27" s="428">
        <v>5</v>
      </c>
      <c r="N27" s="428" t="s">
        <v>768</v>
      </c>
      <c r="O27" s="428"/>
      <c r="P27" s="428"/>
      <c r="Q27" s="428"/>
      <c r="R27" s="428"/>
      <c r="S27" s="428"/>
      <c r="T27" s="334"/>
      <c r="U27" s="433"/>
    </row>
    <row r="28" spans="1:21" x14ac:dyDescent="0.2">
      <c r="A28" s="428">
        <v>4</v>
      </c>
      <c r="B28" s="429">
        <v>4.09</v>
      </c>
      <c r="C28" s="334" t="s">
        <v>754</v>
      </c>
      <c r="D28" s="334" t="s">
        <v>843</v>
      </c>
      <c r="E28" s="334" t="s">
        <v>808</v>
      </c>
      <c r="F28" s="435" t="s">
        <v>130</v>
      </c>
      <c r="G28" s="430"/>
      <c r="H28" s="428">
        <v>1200</v>
      </c>
      <c r="I28" s="431">
        <v>0.17</v>
      </c>
      <c r="J28" s="429">
        <f t="shared" si="0"/>
        <v>0.3888888888888889</v>
      </c>
      <c r="K28" s="428">
        <v>1400</v>
      </c>
      <c r="L28" s="428">
        <v>1000</v>
      </c>
      <c r="M28" s="428">
        <v>800</v>
      </c>
      <c r="N28" s="428" t="s">
        <v>768</v>
      </c>
      <c r="O28" s="428"/>
      <c r="P28" s="428"/>
      <c r="Q28" s="428"/>
      <c r="R28" s="428"/>
      <c r="S28" s="428"/>
      <c r="T28" s="334"/>
      <c r="U28" s="433"/>
    </row>
    <row r="29" spans="1:21" ht="30" customHeight="1" x14ac:dyDescent="0.2">
      <c r="A29" s="337">
        <v>5</v>
      </c>
      <c r="B29" s="425">
        <v>5.01</v>
      </c>
      <c r="C29" s="338" t="s">
        <v>755</v>
      </c>
      <c r="D29" s="338" t="s">
        <v>844</v>
      </c>
      <c r="E29" s="335" t="s">
        <v>784</v>
      </c>
      <c r="F29" s="437" t="s">
        <v>131</v>
      </c>
      <c r="G29" s="426"/>
      <c r="H29" s="337">
        <v>1.23</v>
      </c>
      <c r="I29" s="339">
        <v>2.5000000000000001E-2</v>
      </c>
      <c r="J29" s="425">
        <f t="shared" si="0"/>
        <v>0.28000000000000003</v>
      </c>
      <c r="K29" s="337">
        <v>1008</v>
      </c>
      <c r="L29" s="337">
        <v>1</v>
      </c>
      <c r="M29" s="337">
        <v>1</v>
      </c>
      <c r="N29" s="337" t="s">
        <v>768</v>
      </c>
      <c r="O29" s="337"/>
      <c r="P29" s="337"/>
      <c r="Q29" s="337"/>
      <c r="R29" s="337"/>
      <c r="S29" s="337"/>
      <c r="T29" s="335"/>
      <c r="U29" s="312"/>
    </row>
    <row r="30" spans="1:21" x14ac:dyDescent="0.2">
      <c r="A30" s="428">
        <v>5</v>
      </c>
      <c r="B30" s="429">
        <v>5.0199999999999996</v>
      </c>
      <c r="C30" s="334" t="s">
        <v>755</v>
      </c>
      <c r="D30" s="334" t="s">
        <v>844</v>
      </c>
      <c r="E30" s="334" t="s">
        <v>785</v>
      </c>
      <c r="F30" s="438" t="s">
        <v>132</v>
      </c>
      <c r="G30" s="430"/>
      <c r="H30" s="428">
        <v>1.95</v>
      </c>
      <c r="I30" s="431">
        <v>1.4E-2</v>
      </c>
      <c r="J30" s="429">
        <f t="shared" si="0"/>
        <v>0.22777777777777777</v>
      </c>
      <c r="K30" s="428">
        <v>820</v>
      </c>
      <c r="L30" s="428">
        <v>1</v>
      </c>
      <c r="M30" s="428">
        <v>1</v>
      </c>
      <c r="N30" s="428" t="s">
        <v>768</v>
      </c>
      <c r="O30" s="428"/>
      <c r="P30" s="428"/>
      <c r="Q30" s="428"/>
      <c r="R30" s="428"/>
      <c r="S30" s="428"/>
      <c r="T30" s="334"/>
      <c r="U30" s="433"/>
    </row>
    <row r="31" spans="1:21" x14ac:dyDescent="0.2">
      <c r="A31" s="428">
        <v>5</v>
      </c>
      <c r="B31" s="429">
        <v>5.03</v>
      </c>
      <c r="C31" s="334" t="s">
        <v>755</v>
      </c>
      <c r="D31" s="334" t="s">
        <v>844</v>
      </c>
      <c r="E31" s="334" t="s">
        <v>786</v>
      </c>
      <c r="F31" s="438" t="s">
        <v>786</v>
      </c>
      <c r="G31" s="430"/>
      <c r="H31" s="429">
        <v>1.7</v>
      </c>
      <c r="I31" s="431">
        <v>1.7000000000000001E-2</v>
      </c>
      <c r="J31" s="429">
        <f t="shared" si="0"/>
        <v>0.14416666666666667</v>
      </c>
      <c r="K31" s="428">
        <v>519</v>
      </c>
      <c r="L31" s="428">
        <v>1</v>
      </c>
      <c r="M31" s="428">
        <v>1</v>
      </c>
      <c r="N31" s="428" t="s">
        <v>768</v>
      </c>
      <c r="O31" s="428"/>
      <c r="P31" s="428"/>
      <c r="Q31" s="428"/>
      <c r="R31" s="428"/>
      <c r="S31" s="428"/>
      <c r="T31" s="334"/>
      <c r="U31" s="433"/>
    </row>
    <row r="32" spans="1:21" x14ac:dyDescent="0.2">
      <c r="A32" s="428">
        <v>5</v>
      </c>
      <c r="B32" s="429">
        <v>5.04</v>
      </c>
      <c r="C32" s="334" t="s">
        <v>755</v>
      </c>
      <c r="D32" s="334" t="s">
        <v>844</v>
      </c>
      <c r="E32" s="334" t="s">
        <v>793</v>
      </c>
      <c r="F32" s="438" t="s">
        <v>133</v>
      </c>
      <c r="G32" s="430"/>
      <c r="H32" s="428">
        <v>6.36</v>
      </c>
      <c r="I32" s="431">
        <v>1.2999999999999999E-2</v>
      </c>
      <c r="J32" s="429">
        <f t="shared" si="0"/>
        <v>0.17055555555555554</v>
      </c>
      <c r="K32" s="428">
        <v>614</v>
      </c>
      <c r="L32" s="428">
        <v>1</v>
      </c>
      <c r="M32" s="428">
        <v>1</v>
      </c>
      <c r="N32" s="428" t="s">
        <v>768</v>
      </c>
      <c r="O32" s="428"/>
      <c r="P32" s="428"/>
      <c r="Q32" s="428"/>
      <c r="R32" s="428"/>
      <c r="S32" s="428"/>
      <c r="T32" s="334"/>
      <c r="U32" s="433"/>
    </row>
    <row r="33" spans="1:21" x14ac:dyDescent="0.2">
      <c r="A33" s="428">
        <v>5</v>
      </c>
      <c r="B33" s="429">
        <v>5.05</v>
      </c>
      <c r="C33" s="334" t="s">
        <v>755</v>
      </c>
      <c r="D33" s="334" t="s">
        <v>844</v>
      </c>
      <c r="E33" s="334" t="s">
        <v>787</v>
      </c>
      <c r="F33" s="438" t="s">
        <v>787</v>
      </c>
      <c r="G33" s="430"/>
      <c r="H33" s="428">
        <v>3.56</v>
      </c>
      <c r="I33" s="431">
        <v>8.9999999999999993E-3</v>
      </c>
      <c r="J33" s="429">
        <f t="shared" si="0"/>
        <v>6.805555555555555E-2</v>
      </c>
      <c r="K33" s="428">
        <v>245</v>
      </c>
      <c r="L33" s="428">
        <v>1</v>
      </c>
      <c r="M33" s="428">
        <v>1</v>
      </c>
      <c r="N33" s="428" t="s">
        <v>768</v>
      </c>
      <c r="O33" s="428"/>
      <c r="P33" s="428"/>
      <c r="Q33" s="428"/>
      <c r="R33" s="428"/>
      <c r="S33" s="428"/>
      <c r="T33" s="334"/>
      <c r="U33" s="433"/>
    </row>
    <row r="34" spans="1:21" x14ac:dyDescent="0.2">
      <c r="A34" s="428">
        <v>5</v>
      </c>
      <c r="B34" s="429">
        <v>5.0599999999999996</v>
      </c>
      <c r="C34" s="334" t="s">
        <v>755</v>
      </c>
      <c r="D34" s="334" t="s">
        <v>844</v>
      </c>
      <c r="E34" s="334" t="s">
        <v>788</v>
      </c>
      <c r="F34" s="438" t="s">
        <v>134</v>
      </c>
      <c r="G34" s="430"/>
      <c r="H34" s="428">
        <v>5.68</v>
      </c>
      <c r="I34" s="431">
        <v>5.4000000000000003E-3</v>
      </c>
      <c r="J34" s="429">
        <f t="shared" si="0"/>
        <v>4.4444444444444446E-2</v>
      </c>
      <c r="K34" s="428">
        <v>160</v>
      </c>
      <c r="L34" s="428">
        <v>1</v>
      </c>
      <c r="M34" s="428">
        <v>1</v>
      </c>
      <c r="N34" s="428" t="s">
        <v>768</v>
      </c>
      <c r="O34" s="428"/>
      <c r="P34" s="428"/>
      <c r="Q34" s="428"/>
      <c r="R34" s="428"/>
      <c r="S34" s="428"/>
      <c r="T34" s="334"/>
      <c r="U34" s="433"/>
    </row>
    <row r="35" spans="1:21" x14ac:dyDescent="0.2">
      <c r="A35" s="428">
        <v>6</v>
      </c>
      <c r="B35" s="429">
        <v>6.01</v>
      </c>
      <c r="C35" s="439" t="s">
        <v>756</v>
      </c>
      <c r="D35" s="439" t="s">
        <v>845</v>
      </c>
      <c r="E35" s="334" t="s">
        <v>789</v>
      </c>
      <c r="F35" s="440" t="s">
        <v>136</v>
      </c>
      <c r="G35" s="430"/>
      <c r="H35" s="428">
        <v>2500</v>
      </c>
      <c r="I35" s="431">
        <v>1</v>
      </c>
      <c r="J35" s="429">
        <f t="shared" si="0"/>
        <v>0.20833333333333334</v>
      </c>
      <c r="K35" s="428">
        <v>750</v>
      </c>
      <c r="L35" s="428" t="s">
        <v>936</v>
      </c>
      <c r="M35" s="428" t="s">
        <v>936</v>
      </c>
      <c r="N35" s="428" t="s">
        <v>768</v>
      </c>
      <c r="O35" s="428"/>
      <c r="P35" s="428"/>
      <c r="Q35" s="428"/>
      <c r="R35" s="428"/>
      <c r="S35" s="428"/>
      <c r="T35" s="334"/>
      <c r="U35" s="433"/>
    </row>
    <row r="36" spans="1:21" x14ac:dyDescent="0.2">
      <c r="A36" s="428">
        <v>6</v>
      </c>
      <c r="B36" s="429">
        <v>6.02</v>
      </c>
      <c r="C36" s="334" t="s">
        <v>756</v>
      </c>
      <c r="D36" s="334" t="s">
        <v>845</v>
      </c>
      <c r="E36" s="334" t="s">
        <v>790</v>
      </c>
      <c r="F36" s="438" t="s">
        <v>135</v>
      </c>
      <c r="G36" s="430"/>
      <c r="H36" s="428">
        <v>2200</v>
      </c>
      <c r="I36" s="431">
        <v>1.4</v>
      </c>
      <c r="J36" s="429">
        <f t="shared" si="0"/>
        <v>0.20833333333333334</v>
      </c>
      <c r="K36" s="428">
        <v>750</v>
      </c>
      <c r="L36" s="428" t="s">
        <v>936</v>
      </c>
      <c r="M36" s="428" t="s">
        <v>936</v>
      </c>
      <c r="N36" s="428" t="s">
        <v>768</v>
      </c>
      <c r="O36" s="428"/>
      <c r="P36" s="428"/>
      <c r="Q36" s="428"/>
      <c r="R36" s="428"/>
      <c r="S36" s="428"/>
      <c r="T36" s="334"/>
      <c r="U36" s="433"/>
    </row>
    <row r="37" spans="1:21" x14ac:dyDescent="0.2">
      <c r="A37" s="428">
        <v>6</v>
      </c>
      <c r="B37" s="429">
        <v>6.03</v>
      </c>
      <c r="C37" s="334" t="s">
        <v>756</v>
      </c>
      <c r="D37" s="334" t="s">
        <v>845</v>
      </c>
      <c r="E37" s="334" t="s">
        <v>791</v>
      </c>
      <c r="F37" s="440" t="s">
        <v>137</v>
      </c>
      <c r="G37" s="430"/>
      <c r="H37" s="428">
        <v>2000</v>
      </c>
      <c r="I37" s="431">
        <v>1.2</v>
      </c>
      <c r="J37" s="429">
        <f t="shared" si="0"/>
        <v>0.20833333333333334</v>
      </c>
      <c r="K37" s="428">
        <v>750</v>
      </c>
      <c r="L37" s="428" t="s">
        <v>936</v>
      </c>
      <c r="M37" s="428" t="s">
        <v>936</v>
      </c>
      <c r="N37" s="428" t="s">
        <v>768</v>
      </c>
      <c r="O37" s="428"/>
      <c r="P37" s="428"/>
      <c r="Q37" s="428"/>
      <c r="R37" s="428"/>
      <c r="S37" s="428"/>
      <c r="T37" s="334"/>
      <c r="U37" s="433"/>
    </row>
    <row r="38" spans="1:21" ht="30" customHeight="1" x14ac:dyDescent="0.2">
      <c r="A38" s="337">
        <v>7</v>
      </c>
      <c r="B38" s="425">
        <v>7.01</v>
      </c>
      <c r="C38" s="338" t="s">
        <v>757</v>
      </c>
      <c r="D38" s="338" t="s">
        <v>846</v>
      </c>
      <c r="E38" s="335" t="s">
        <v>643</v>
      </c>
      <c r="F38" s="437" t="s">
        <v>149</v>
      </c>
      <c r="G38" s="426"/>
      <c r="H38" s="337">
        <v>920</v>
      </c>
      <c r="I38" s="339">
        <v>2.2999999999999998</v>
      </c>
      <c r="J38" s="425">
        <f t="shared" si="0"/>
        <v>0.55555555555555558</v>
      </c>
      <c r="K38" s="337">
        <v>2000</v>
      </c>
      <c r="L38" s="337"/>
      <c r="M38" s="337"/>
      <c r="N38" s="337" t="s">
        <v>768</v>
      </c>
      <c r="O38" s="337"/>
      <c r="P38" s="337"/>
      <c r="Q38" s="337"/>
      <c r="R38" s="337"/>
      <c r="S38" s="337"/>
      <c r="T38" s="335"/>
      <c r="U38" s="312"/>
    </row>
    <row r="39" spans="1:21" x14ac:dyDescent="0.2">
      <c r="A39" s="428">
        <v>7</v>
      </c>
      <c r="B39" s="429">
        <v>7.02</v>
      </c>
      <c r="C39" s="334" t="s">
        <v>757</v>
      </c>
      <c r="D39" s="334" t="s">
        <v>846</v>
      </c>
      <c r="E39" s="334" t="s">
        <v>638</v>
      </c>
      <c r="F39" s="438" t="s">
        <v>150</v>
      </c>
      <c r="G39" s="430"/>
      <c r="H39" s="428">
        <v>900</v>
      </c>
      <c r="I39" s="431">
        <v>2.2000000000000002</v>
      </c>
      <c r="J39" s="429">
        <f t="shared" si="0"/>
        <v>0.55555555555555558</v>
      </c>
      <c r="K39" s="428">
        <v>2000</v>
      </c>
      <c r="L39" s="428"/>
      <c r="M39" s="428"/>
      <c r="N39" s="428" t="s">
        <v>768</v>
      </c>
      <c r="O39" s="428"/>
      <c r="P39" s="428"/>
      <c r="Q39" s="428"/>
      <c r="R39" s="428"/>
      <c r="S39" s="428"/>
      <c r="T39" s="334"/>
      <c r="U39" s="433"/>
    </row>
    <row r="40" spans="1:21" x14ac:dyDescent="0.2">
      <c r="A40" s="428">
        <v>7</v>
      </c>
      <c r="B40" s="429">
        <v>7.03</v>
      </c>
      <c r="C40" s="334" t="s">
        <v>757</v>
      </c>
      <c r="D40" s="334" t="s">
        <v>846</v>
      </c>
      <c r="E40" s="334" t="s">
        <v>792</v>
      </c>
      <c r="F40" s="440" t="s">
        <v>138</v>
      </c>
      <c r="G40" s="430"/>
      <c r="H40" s="428">
        <v>100</v>
      </c>
      <c r="I40" s="431">
        <v>0.05</v>
      </c>
      <c r="J40" s="429">
        <f t="shared" si="0"/>
        <v>0.55555555555555558</v>
      </c>
      <c r="K40" s="428">
        <v>2000</v>
      </c>
      <c r="L40" s="428"/>
      <c r="M40" s="428"/>
      <c r="N40" s="428" t="s">
        <v>768</v>
      </c>
      <c r="O40" s="428"/>
      <c r="P40" s="428"/>
      <c r="Q40" s="428"/>
      <c r="R40" s="428"/>
      <c r="S40" s="428"/>
      <c r="T40" s="334"/>
      <c r="U40" s="433"/>
    </row>
    <row r="41" spans="1:21" x14ac:dyDescent="0.2">
      <c r="A41" s="428">
        <v>7</v>
      </c>
      <c r="B41" s="429">
        <v>7.04</v>
      </c>
      <c r="C41" s="334" t="s">
        <v>757</v>
      </c>
      <c r="D41" s="334" t="s">
        <v>846</v>
      </c>
      <c r="E41" s="334" t="s">
        <v>418</v>
      </c>
      <c r="F41" s="440" t="s">
        <v>139</v>
      </c>
      <c r="G41" s="430"/>
      <c r="H41" s="428">
        <v>200</v>
      </c>
      <c r="I41" s="431">
        <v>0.12</v>
      </c>
      <c r="J41" s="429">
        <f t="shared" si="0"/>
        <v>0.55555555555555558</v>
      </c>
      <c r="K41" s="428">
        <v>2000</v>
      </c>
      <c r="L41" s="428"/>
      <c r="M41" s="428"/>
      <c r="N41" s="428" t="s">
        <v>768</v>
      </c>
      <c r="O41" s="428"/>
      <c r="P41" s="428"/>
      <c r="Q41" s="428"/>
      <c r="R41" s="428"/>
      <c r="S41" s="428"/>
      <c r="T41" s="334"/>
      <c r="U41" s="433"/>
    </row>
    <row r="42" spans="1:21" x14ac:dyDescent="0.2">
      <c r="A42" s="428">
        <v>7</v>
      </c>
      <c r="B42" s="429">
        <v>7.05</v>
      </c>
      <c r="C42" s="334" t="s">
        <v>757</v>
      </c>
      <c r="D42" s="334" t="s">
        <v>846</v>
      </c>
      <c r="E42" s="334" t="s">
        <v>419</v>
      </c>
      <c r="F42" s="438" t="s">
        <v>140</v>
      </c>
      <c r="G42" s="430"/>
      <c r="H42" s="428">
        <v>300</v>
      </c>
      <c r="I42" s="431">
        <v>0.23</v>
      </c>
      <c r="J42" s="429">
        <f t="shared" si="0"/>
        <v>0.55555555555555558</v>
      </c>
      <c r="K42" s="428">
        <v>2000</v>
      </c>
      <c r="L42" s="428"/>
      <c r="M42" s="428"/>
      <c r="N42" s="428" t="s">
        <v>768</v>
      </c>
      <c r="O42" s="428"/>
      <c r="P42" s="428"/>
      <c r="Q42" s="428"/>
      <c r="R42" s="428"/>
      <c r="S42" s="428"/>
      <c r="T42" s="334"/>
      <c r="U42" s="433"/>
    </row>
    <row r="43" spans="1:21" x14ac:dyDescent="0.2">
      <c r="A43" s="428">
        <v>7</v>
      </c>
      <c r="B43" s="429">
        <v>7.06</v>
      </c>
      <c r="C43" s="334" t="s">
        <v>757</v>
      </c>
      <c r="D43" s="334" t="s">
        <v>846</v>
      </c>
      <c r="E43" s="334" t="s">
        <v>639</v>
      </c>
      <c r="F43" s="438" t="s">
        <v>141</v>
      </c>
      <c r="G43" s="430"/>
      <c r="H43" s="428">
        <v>500</v>
      </c>
      <c r="I43" s="431">
        <v>0.6</v>
      </c>
      <c r="J43" s="429">
        <f t="shared" si="0"/>
        <v>0.55555555555555558</v>
      </c>
      <c r="K43" s="428">
        <v>2000</v>
      </c>
      <c r="L43" s="428"/>
      <c r="M43" s="428"/>
      <c r="N43" s="428" t="s">
        <v>768</v>
      </c>
      <c r="O43" s="428"/>
      <c r="P43" s="428"/>
      <c r="Q43" s="428"/>
      <c r="R43" s="428"/>
      <c r="S43" s="428"/>
      <c r="T43" s="334"/>
      <c r="U43" s="433"/>
    </row>
    <row r="44" spans="1:21" x14ac:dyDescent="0.2">
      <c r="A44" s="428">
        <v>7</v>
      </c>
      <c r="B44" s="429">
        <v>7.07</v>
      </c>
      <c r="C44" s="334" t="s">
        <v>757</v>
      </c>
      <c r="D44" s="334" t="s">
        <v>846</v>
      </c>
      <c r="E44" s="334" t="s">
        <v>640</v>
      </c>
      <c r="F44" s="438" t="s">
        <v>151</v>
      </c>
      <c r="G44" s="430"/>
      <c r="H44" s="428">
        <v>1000</v>
      </c>
      <c r="I44" s="431">
        <v>0.6</v>
      </c>
      <c r="J44" s="429">
        <f t="shared" si="0"/>
        <v>1.163888888888889</v>
      </c>
      <c r="K44" s="428">
        <v>4190</v>
      </c>
      <c r="L44" s="428"/>
      <c r="M44" s="428"/>
      <c r="N44" s="428" t="s">
        <v>768</v>
      </c>
      <c r="O44" s="428"/>
      <c r="P44" s="428"/>
      <c r="Q44" s="428"/>
      <c r="R44" s="428"/>
      <c r="S44" s="428"/>
      <c r="T44" s="334"/>
      <c r="U44" s="433"/>
    </row>
    <row r="45" spans="1:21" x14ac:dyDescent="0.2">
      <c r="A45" s="428">
        <v>7</v>
      </c>
      <c r="B45" s="429">
        <v>7.08</v>
      </c>
      <c r="C45" s="334" t="s">
        <v>757</v>
      </c>
      <c r="D45" s="334" t="s">
        <v>846</v>
      </c>
      <c r="E45" s="334" t="s">
        <v>641</v>
      </c>
      <c r="F45" s="438" t="s">
        <v>152</v>
      </c>
      <c r="G45" s="430"/>
      <c r="H45" s="428">
        <v>990</v>
      </c>
      <c r="I45" s="431">
        <v>0.63</v>
      </c>
      <c r="J45" s="429">
        <f t="shared" si="0"/>
        <v>1.163888888888889</v>
      </c>
      <c r="K45" s="428">
        <v>4190</v>
      </c>
      <c r="L45" s="428"/>
      <c r="M45" s="428"/>
      <c r="N45" s="428" t="s">
        <v>768</v>
      </c>
      <c r="O45" s="428"/>
      <c r="P45" s="428"/>
      <c r="Q45" s="428"/>
      <c r="R45" s="428"/>
      <c r="S45" s="428"/>
      <c r="T45" s="334"/>
      <c r="U45" s="433"/>
    </row>
    <row r="46" spans="1:21" x14ac:dyDescent="0.2">
      <c r="A46" s="428">
        <v>7</v>
      </c>
      <c r="B46" s="429">
        <v>7.09</v>
      </c>
      <c r="C46" s="334" t="s">
        <v>757</v>
      </c>
      <c r="D46" s="334" t="s">
        <v>846</v>
      </c>
      <c r="E46" s="334" t="s">
        <v>642</v>
      </c>
      <c r="F46" s="438" t="s">
        <v>153</v>
      </c>
      <c r="G46" s="430"/>
      <c r="H46" s="428">
        <v>970</v>
      </c>
      <c r="I46" s="431">
        <v>0.67</v>
      </c>
      <c r="J46" s="429">
        <f t="shared" si="0"/>
        <v>1.163888888888889</v>
      </c>
      <c r="K46" s="428">
        <v>4190</v>
      </c>
      <c r="L46" s="428"/>
      <c r="M46" s="428"/>
      <c r="N46" s="428" t="s">
        <v>768</v>
      </c>
      <c r="O46" s="428"/>
      <c r="P46" s="428"/>
      <c r="Q46" s="428"/>
      <c r="R46" s="428"/>
      <c r="S46" s="428"/>
      <c r="T46" s="334"/>
      <c r="U46" s="433"/>
    </row>
    <row r="47" spans="1:21" ht="30" customHeight="1" x14ac:dyDescent="0.2">
      <c r="A47" s="337">
        <v>8</v>
      </c>
      <c r="B47" s="425">
        <v>8.01</v>
      </c>
      <c r="C47" s="338" t="s">
        <v>758</v>
      </c>
      <c r="D47" s="338" t="s">
        <v>854</v>
      </c>
      <c r="E47" s="335" t="s">
        <v>920</v>
      </c>
      <c r="F47" s="437" t="s">
        <v>142</v>
      </c>
      <c r="G47" s="426"/>
      <c r="H47" s="337">
        <v>2800</v>
      </c>
      <c r="I47" s="339">
        <v>160</v>
      </c>
      <c r="J47" s="425">
        <f t="shared" si="0"/>
        <v>0.24444444444444444</v>
      </c>
      <c r="K47" s="337">
        <v>880</v>
      </c>
      <c r="L47" s="337" t="s">
        <v>936</v>
      </c>
      <c r="M47" s="337" t="s">
        <v>936</v>
      </c>
      <c r="N47" s="337" t="s">
        <v>768</v>
      </c>
      <c r="O47" s="337"/>
      <c r="P47" s="337"/>
      <c r="Q47" s="337"/>
      <c r="R47" s="337"/>
      <c r="S47" s="337"/>
      <c r="T47" s="335"/>
      <c r="U47" s="312"/>
    </row>
    <row r="48" spans="1:21" x14ac:dyDescent="0.2">
      <c r="A48" s="428">
        <v>8</v>
      </c>
      <c r="B48" s="429">
        <v>8.02</v>
      </c>
      <c r="C48" s="334" t="s">
        <v>758</v>
      </c>
      <c r="D48" s="334" t="s">
        <v>854</v>
      </c>
      <c r="E48" s="334" t="s">
        <v>921</v>
      </c>
      <c r="F48" s="438" t="s">
        <v>921</v>
      </c>
      <c r="G48" s="430"/>
      <c r="H48" s="428">
        <v>8700</v>
      </c>
      <c r="I48" s="431">
        <v>65</v>
      </c>
      <c r="J48" s="429">
        <f t="shared" si="0"/>
        <v>0.10555555555555556</v>
      </c>
      <c r="K48" s="428">
        <v>380</v>
      </c>
      <c r="L48" s="428" t="s">
        <v>936</v>
      </c>
      <c r="M48" s="428" t="s">
        <v>936</v>
      </c>
      <c r="N48" s="428" t="s">
        <v>768</v>
      </c>
      <c r="O48" s="428"/>
      <c r="P48" s="428"/>
      <c r="Q48" s="428"/>
      <c r="R48" s="428"/>
      <c r="S48" s="428"/>
      <c r="T48" s="334"/>
      <c r="U48" s="433"/>
    </row>
    <row r="49" spans="1:21" x14ac:dyDescent="0.2">
      <c r="A49" s="428">
        <v>8</v>
      </c>
      <c r="B49" s="429">
        <v>8.0299999999999994</v>
      </c>
      <c r="C49" s="334" t="s">
        <v>758</v>
      </c>
      <c r="D49" s="334" t="s">
        <v>854</v>
      </c>
      <c r="E49" s="334" t="s">
        <v>922</v>
      </c>
      <c r="F49" s="438" t="s">
        <v>143</v>
      </c>
      <c r="G49" s="430"/>
      <c r="H49" s="428">
        <v>8400</v>
      </c>
      <c r="I49" s="431">
        <v>120</v>
      </c>
      <c r="J49" s="429">
        <f t="shared" si="0"/>
        <v>0.10555555555555556</v>
      </c>
      <c r="K49" s="428">
        <v>380</v>
      </c>
      <c r="L49" s="428" t="s">
        <v>936</v>
      </c>
      <c r="M49" s="428" t="s">
        <v>936</v>
      </c>
      <c r="N49" s="428" t="s">
        <v>768</v>
      </c>
      <c r="O49" s="428"/>
      <c r="P49" s="428"/>
      <c r="Q49" s="428"/>
      <c r="R49" s="428"/>
      <c r="S49" s="428"/>
      <c r="T49" s="334"/>
      <c r="U49" s="433"/>
    </row>
    <row r="50" spans="1:21" x14ac:dyDescent="0.2">
      <c r="A50" s="428">
        <v>8</v>
      </c>
      <c r="B50" s="429">
        <v>8.0399999999999991</v>
      </c>
      <c r="C50" s="334" t="s">
        <v>758</v>
      </c>
      <c r="D50" s="334" t="s">
        <v>854</v>
      </c>
      <c r="E50" s="334" t="s">
        <v>923</v>
      </c>
      <c r="F50" s="438" t="s">
        <v>144</v>
      </c>
      <c r="G50" s="430"/>
      <c r="H50" s="428">
        <v>8900</v>
      </c>
      <c r="I50" s="431">
        <v>380</v>
      </c>
      <c r="J50" s="429">
        <f t="shared" si="0"/>
        <v>0.10555555555555556</v>
      </c>
      <c r="K50" s="428">
        <v>380</v>
      </c>
      <c r="L50" s="428" t="s">
        <v>936</v>
      </c>
      <c r="M50" s="428" t="s">
        <v>936</v>
      </c>
      <c r="N50" s="428" t="s">
        <v>768</v>
      </c>
      <c r="O50" s="428"/>
      <c r="P50" s="428"/>
      <c r="Q50" s="428"/>
      <c r="R50" s="428"/>
      <c r="S50" s="428"/>
      <c r="T50" s="334"/>
      <c r="U50" s="433"/>
    </row>
    <row r="51" spans="1:21" x14ac:dyDescent="0.2">
      <c r="A51" s="428">
        <v>8</v>
      </c>
      <c r="B51" s="429">
        <v>8.0500000000000007</v>
      </c>
      <c r="C51" s="334" t="s">
        <v>758</v>
      </c>
      <c r="D51" s="334" t="s">
        <v>854</v>
      </c>
      <c r="E51" s="334" t="s">
        <v>924</v>
      </c>
      <c r="F51" s="438" t="s">
        <v>145</v>
      </c>
      <c r="G51" s="430"/>
      <c r="H51" s="428">
        <v>7500</v>
      </c>
      <c r="I51" s="431">
        <v>50</v>
      </c>
      <c r="J51" s="429">
        <f t="shared" si="0"/>
        <v>0.125</v>
      </c>
      <c r="K51" s="428">
        <v>450</v>
      </c>
      <c r="L51" s="428" t="s">
        <v>936</v>
      </c>
      <c r="M51" s="428" t="s">
        <v>936</v>
      </c>
      <c r="N51" s="428" t="s">
        <v>768</v>
      </c>
      <c r="O51" s="428"/>
      <c r="P51" s="428"/>
      <c r="Q51" s="428"/>
      <c r="R51" s="428"/>
      <c r="S51" s="428"/>
      <c r="T51" s="334"/>
      <c r="U51" s="433"/>
    </row>
    <row r="52" spans="1:21" x14ac:dyDescent="0.2">
      <c r="A52" s="428">
        <v>8</v>
      </c>
      <c r="B52" s="429">
        <v>8.06</v>
      </c>
      <c r="C52" s="334" t="s">
        <v>758</v>
      </c>
      <c r="D52" s="334" t="s">
        <v>854</v>
      </c>
      <c r="E52" s="334" t="s">
        <v>925</v>
      </c>
      <c r="F52" s="438" t="s">
        <v>146</v>
      </c>
      <c r="G52" s="430"/>
      <c r="H52" s="428">
        <v>11300</v>
      </c>
      <c r="I52" s="431">
        <v>35</v>
      </c>
      <c r="J52" s="429">
        <f t="shared" si="0"/>
        <v>3.6111111111111108E-2</v>
      </c>
      <c r="K52" s="428">
        <v>130</v>
      </c>
      <c r="L52" s="428" t="s">
        <v>936</v>
      </c>
      <c r="M52" s="428" t="s">
        <v>936</v>
      </c>
      <c r="N52" s="428" t="s">
        <v>768</v>
      </c>
      <c r="O52" s="428"/>
      <c r="P52" s="428"/>
      <c r="Q52" s="428"/>
      <c r="R52" s="428"/>
      <c r="S52" s="428"/>
      <c r="T52" s="334"/>
      <c r="U52" s="433"/>
    </row>
    <row r="53" spans="1:21" x14ac:dyDescent="0.2">
      <c r="A53" s="428">
        <v>8</v>
      </c>
      <c r="B53" s="429">
        <v>8.07</v>
      </c>
      <c r="C53" s="334" t="s">
        <v>758</v>
      </c>
      <c r="D53" s="334" t="s">
        <v>854</v>
      </c>
      <c r="E53" s="334" t="s">
        <v>926</v>
      </c>
      <c r="F53" s="438" t="s">
        <v>147</v>
      </c>
      <c r="G53" s="430"/>
      <c r="H53" s="428">
        <v>7800</v>
      </c>
      <c r="I53" s="431">
        <v>50</v>
      </c>
      <c r="J53" s="429">
        <f t="shared" si="0"/>
        <v>0.125</v>
      </c>
      <c r="K53" s="428">
        <v>450</v>
      </c>
      <c r="L53" s="428" t="s">
        <v>936</v>
      </c>
      <c r="M53" s="428" t="s">
        <v>936</v>
      </c>
      <c r="N53" s="428" t="s">
        <v>768</v>
      </c>
      <c r="O53" s="428"/>
      <c r="P53" s="428"/>
      <c r="Q53" s="428"/>
      <c r="R53" s="428"/>
      <c r="S53" s="428"/>
      <c r="T53" s="334"/>
      <c r="U53" s="433"/>
    </row>
    <row r="54" spans="1:21" ht="25.5" x14ac:dyDescent="0.2">
      <c r="A54" s="428">
        <v>8</v>
      </c>
      <c r="B54" s="429">
        <v>8.08</v>
      </c>
      <c r="C54" s="334" t="s">
        <v>758</v>
      </c>
      <c r="D54" s="334" t="s">
        <v>854</v>
      </c>
      <c r="E54" s="334" t="s">
        <v>937</v>
      </c>
      <c r="F54" s="438" t="s">
        <v>939</v>
      </c>
      <c r="G54" s="430"/>
      <c r="H54" s="428">
        <v>7900</v>
      </c>
      <c r="I54" s="431">
        <v>17</v>
      </c>
      <c r="J54" s="429">
        <f t="shared" si="0"/>
        <v>0.1388888888888889</v>
      </c>
      <c r="K54" s="428">
        <v>500</v>
      </c>
      <c r="L54" s="428" t="s">
        <v>936</v>
      </c>
      <c r="M54" s="428" t="s">
        <v>936</v>
      </c>
      <c r="N54" s="428" t="s">
        <v>768</v>
      </c>
      <c r="O54" s="428"/>
      <c r="P54" s="428"/>
      <c r="Q54" s="428"/>
      <c r="R54" s="428"/>
      <c r="S54" s="428"/>
      <c r="T54" s="334"/>
      <c r="U54" s="433"/>
    </row>
    <row r="55" spans="1:21" x14ac:dyDescent="0.2">
      <c r="A55" s="428">
        <v>8</v>
      </c>
      <c r="B55" s="429">
        <v>8.09</v>
      </c>
      <c r="C55" s="334" t="s">
        <v>758</v>
      </c>
      <c r="D55" s="334" t="s">
        <v>854</v>
      </c>
      <c r="E55" s="334" t="s">
        <v>938</v>
      </c>
      <c r="F55" s="438" t="s">
        <v>940</v>
      </c>
      <c r="G55" s="430"/>
      <c r="H55" s="428">
        <v>7900</v>
      </c>
      <c r="I55" s="431">
        <v>30</v>
      </c>
      <c r="J55" s="429">
        <f t="shared" si="0"/>
        <v>0.12777777777777777</v>
      </c>
      <c r="K55" s="428">
        <v>460</v>
      </c>
      <c r="L55" s="428" t="s">
        <v>936</v>
      </c>
      <c r="M55" s="428" t="s">
        <v>936</v>
      </c>
      <c r="N55" s="428" t="s">
        <v>768</v>
      </c>
      <c r="O55" s="428"/>
      <c r="P55" s="428"/>
      <c r="Q55" s="428"/>
      <c r="R55" s="428"/>
      <c r="S55" s="428"/>
      <c r="T55" s="334"/>
      <c r="U55" s="433"/>
    </row>
    <row r="56" spans="1:21" x14ac:dyDescent="0.2">
      <c r="A56" s="428">
        <v>8</v>
      </c>
      <c r="B56" s="429">
        <v>8.1</v>
      </c>
      <c r="C56" s="334" t="s">
        <v>758</v>
      </c>
      <c r="D56" s="334" t="s">
        <v>854</v>
      </c>
      <c r="E56" s="334" t="s">
        <v>927</v>
      </c>
      <c r="F56" s="438" t="s">
        <v>148</v>
      </c>
      <c r="G56" s="430"/>
      <c r="H56" s="428">
        <v>7200</v>
      </c>
      <c r="I56" s="431">
        <v>110</v>
      </c>
      <c r="J56" s="429">
        <f t="shared" si="0"/>
        <v>0.10555555555555556</v>
      </c>
      <c r="K56" s="428">
        <v>380</v>
      </c>
      <c r="L56" s="428" t="s">
        <v>936</v>
      </c>
      <c r="M56" s="428" t="s">
        <v>936</v>
      </c>
      <c r="N56" s="428" t="s">
        <v>768</v>
      </c>
      <c r="O56" s="428"/>
      <c r="P56" s="428"/>
      <c r="Q56" s="428"/>
      <c r="R56" s="428"/>
      <c r="S56" s="428"/>
      <c r="T56" s="334"/>
      <c r="U56" s="433"/>
    </row>
    <row r="57" spans="1:21" ht="30" customHeight="1" x14ac:dyDescent="0.2">
      <c r="A57" s="337">
        <v>9</v>
      </c>
      <c r="B57" s="425">
        <v>9.01</v>
      </c>
      <c r="C57" s="338" t="s">
        <v>759</v>
      </c>
      <c r="D57" s="338" t="s">
        <v>855</v>
      </c>
      <c r="E57" s="335" t="s">
        <v>420</v>
      </c>
      <c r="F57" s="437" t="s">
        <v>154</v>
      </c>
      <c r="G57" s="426"/>
      <c r="H57" s="337">
        <v>1050</v>
      </c>
      <c r="I57" s="339">
        <v>0.2</v>
      </c>
      <c r="J57" s="425">
        <f t="shared" si="0"/>
        <v>0.41666666666666669</v>
      </c>
      <c r="K57" s="337">
        <v>1500</v>
      </c>
      <c r="L57" s="427">
        <v>10000</v>
      </c>
      <c r="M57" s="427">
        <v>10000</v>
      </c>
      <c r="N57" s="337" t="s">
        <v>768</v>
      </c>
      <c r="O57" s="337"/>
      <c r="P57" s="337"/>
      <c r="Q57" s="337"/>
      <c r="R57" s="337"/>
      <c r="S57" s="337"/>
      <c r="T57" s="335"/>
      <c r="U57" s="312"/>
    </row>
    <row r="58" spans="1:21" x14ac:dyDescent="0.2">
      <c r="A58" s="428">
        <v>9</v>
      </c>
      <c r="B58" s="429">
        <v>9.02</v>
      </c>
      <c r="C58" s="334" t="s">
        <v>759</v>
      </c>
      <c r="D58" s="334" t="s">
        <v>855</v>
      </c>
      <c r="E58" s="334" t="s">
        <v>421</v>
      </c>
      <c r="F58" s="438" t="s">
        <v>155</v>
      </c>
      <c r="G58" s="430"/>
      <c r="H58" s="428">
        <v>1200</v>
      </c>
      <c r="I58" s="431">
        <v>0.2</v>
      </c>
      <c r="J58" s="429">
        <f t="shared" si="0"/>
        <v>0.33333333333333331</v>
      </c>
      <c r="K58" s="428">
        <v>1200</v>
      </c>
      <c r="L58" s="432">
        <v>5000</v>
      </c>
      <c r="M58" s="432">
        <v>5000</v>
      </c>
      <c r="N58" s="428" t="s">
        <v>768</v>
      </c>
      <c r="O58" s="428"/>
      <c r="P58" s="428"/>
      <c r="Q58" s="428"/>
      <c r="R58" s="428"/>
      <c r="S58" s="428"/>
      <c r="T58" s="334"/>
      <c r="U58" s="433"/>
    </row>
    <row r="59" spans="1:21" x14ac:dyDescent="0.2">
      <c r="A59" s="428">
        <v>9</v>
      </c>
      <c r="B59" s="429">
        <v>9.0299999999999994</v>
      </c>
      <c r="C59" s="334" t="s">
        <v>759</v>
      </c>
      <c r="D59" s="334" t="s">
        <v>855</v>
      </c>
      <c r="E59" s="334" t="s">
        <v>928</v>
      </c>
      <c r="F59" s="438" t="s">
        <v>156</v>
      </c>
      <c r="G59" s="430"/>
      <c r="H59" s="428">
        <v>2200</v>
      </c>
      <c r="I59" s="431">
        <v>0.25</v>
      </c>
      <c r="J59" s="429">
        <f t="shared" si="0"/>
        <v>0.27777777777777779</v>
      </c>
      <c r="K59" s="428">
        <v>1000</v>
      </c>
      <c r="L59" s="432">
        <v>10000</v>
      </c>
      <c r="M59" s="432">
        <v>10000</v>
      </c>
      <c r="N59" s="428" t="s">
        <v>768</v>
      </c>
      <c r="O59" s="428"/>
      <c r="P59" s="428"/>
      <c r="Q59" s="428"/>
      <c r="R59" s="428"/>
      <c r="S59" s="428"/>
      <c r="T59" s="334"/>
      <c r="U59" s="433"/>
    </row>
    <row r="60" spans="1:21" x14ac:dyDescent="0.2">
      <c r="A60" s="428">
        <v>9</v>
      </c>
      <c r="B60" s="429">
        <v>9.0399999999999991</v>
      </c>
      <c r="C60" s="334" t="s">
        <v>759</v>
      </c>
      <c r="D60" s="334" t="s">
        <v>855</v>
      </c>
      <c r="E60" s="334" t="s">
        <v>929</v>
      </c>
      <c r="F60" s="438" t="s">
        <v>157</v>
      </c>
      <c r="G60" s="430"/>
      <c r="H60" s="428">
        <v>1390</v>
      </c>
      <c r="I60" s="431">
        <v>0.17</v>
      </c>
      <c r="J60" s="429">
        <f t="shared" si="0"/>
        <v>0.25</v>
      </c>
      <c r="K60" s="428">
        <v>900</v>
      </c>
      <c r="L60" s="432">
        <v>50000</v>
      </c>
      <c r="M60" s="432">
        <v>50000</v>
      </c>
      <c r="N60" s="428" t="s">
        <v>768</v>
      </c>
      <c r="O60" s="428"/>
      <c r="P60" s="428"/>
      <c r="Q60" s="428"/>
      <c r="R60" s="428"/>
      <c r="S60" s="428"/>
      <c r="T60" s="334"/>
      <c r="U60" s="433"/>
    </row>
    <row r="61" spans="1:21" x14ac:dyDescent="0.2">
      <c r="A61" s="428">
        <v>9</v>
      </c>
      <c r="B61" s="429">
        <v>9.0500000000000007</v>
      </c>
      <c r="C61" s="334" t="s">
        <v>759</v>
      </c>
      <c r="D61" s="334" t="s">
        <v>855</v>
      </c>
      <c r="E61" s="334" t="s">
        <v>930</v>
      </c>
      <c r="F61" s="438" t="s">
        <v>158</v>
      </c>
      <c r="G61" s="430"/>
      <c r="H61" s="428">
        <v>1180</v>
      </c>
      <c r="I61" s="431">
        <v>0.18</v>
      </c>
      <c r="J61" s="429">
        <f t="shared" si="0"/>
        <v>0.41666666666666669</v>
      </c>
      <c r="K61" s="428">
        <v>1500</v>
      </c>
      <c r="L61" s="432">
        <v>50000</v>
      </c>
      <c r="M61" s="432">
        <v>50000</v>
      </c>
      <c r="N61" s="428" t="s">
        <v>768</v>
      </c>
      <c r="O61" s="428"/>
      <c r="P61" s="428"/>
      <c r="Q61" s="428"/>
      <c r="R61" s="428"/>
      <c r="S61" s="428"/>
      <c r="T61" s="334"/>
      <c r="U61" s="433"/>
    </row>
    <row r="62" spans="1:21" x14ac:dyDescent="0.2">
      <c r="A62" s="428">
        <v>9</v>
      </c>
      <c r="B62" s="429">
        <v>9.06</v>
      </c>
      <c r="C62" s="334" t="s">
        <v>759</v>
      </c>
      <c r="D62" s="334" t="s">
        <v>855</v>
      </c>
      <c r="E62" s="334" t="s">
        <v>422</v>
      </c>
      <c r="F62" s="438" t="s">
        <v>159</v>
      </c>
      <c r="G62" s="430"/>
      <c r="H62" s="428">
        <v>1410</v>
      </c>
      <c r="I62" s="431">
        <v>0.3</v>
      </c>
      <c r="J62" s="429">
        <f t="shared" si="0"/>
        <v>0.3888888888888889</v>
      </c>
      <c r="K62" s="428">
        <v>1400</v>
      </c>
      <c r="L62" s="432">
        <v>100000</v>
      </c>
      <c r="M62" s="432">
        <v>100000</v>
      </c>
      <c r="N62" s="428" t="s">
        <v>768</v>
      </c>
      <c r="O62" s="428"/>
      <c r="P62" s="428"/>
      <c r="Q62" s="428"/>
      <c r="R62" s="428"/>
      <c r="S62" s="428"/>
      <c r="T62" s="334"/>
      <c r="U62" s="433"/>
    </row>
    <row r="63" spans="1:21" x14ac:dyDescent="0.2">
      <c r="A63" s="428">
        <v>9</v>
      </c>
      <c r="B63" s="429">
        <v>9.07</v>
      </c>
      <c r="C63" s="334" t="s">
        <v>759</v>
      </c>
      <c r="D63" s="334" t="s">
        <v>855</v>
      </c>
      <c r="E63" s="334" t="s">
        <v>931</v>
      </c>
      <c r="F63" s="438" t="s">
        <v>160</v>
      </c>
      <c r="G63" s="430"/>
      <c r="H63" s="428">
        <v>1150</v>
      </c>
      <c r="I63" s="431">
        <v>0.25</v>
      </c>
      <c r="J63" s="429">
        <f t="shared" si="0"/>
        <v>0.44444444444444442</v>
      </c>
      <c r="K63" s="428">
        <v>1600</v>
      </c>
      <c r="L63" s="432">
        <v>50000</v>
      </c>
      <c r="M63" s="432">
        <v>50000</v>
      </c>
      <c r="N63" s="428" t="s">
        <v>768</v>
      </c>
      <c r="O63" s="428"/>
      <c r="P63" s="428"/>
      <c r="Q63" s="428"/>
      <c r="R63" s="428"/>
      <c r="S63" s="428"/>
      <c r="T63" s="334"/>
      <c r="U63" s="433"/>
    </row>
    <row r="64" spans="1:21" x14ac:dyDescent="0.2">
      <c r="A64" s="428">
        <v>9</v>
      </c>
      <c r="B64" s="429">
        <v>9.08</v>
      </c>
      <c r="C64" s="334" t="s">
        <v>759</v>
      </c>
      <c r="D64" s="334" t="s">
        <v>855</v>
      </c>
      <c r="E64" s="334" t="s">
        <v>932</v>
      </c>
      <c r="F64" s="438" t="s">
        <v>256</v>
      </c>
      <c r="G64" s="430"/>
      <c r="H64" s="428">
        <v>1450</v>
      </c>
      <c r="I64" s="431">
        <v>0.3</v>
      </c>
      <c r="J64" s="429">
        <f t="shared" si="0"/>
        <v>0.44444444444444442</v>
      </c>
      <c r="K64" s="428">
        <v>1600</v>
      </c>
      <c r="L64" s="432">
        <v>50000</v>
      </c>
      <c r="M64" s="432">
        <v>50000</v>
      </c>
      <c r="N64" s="428" t="s">
        <v>768</v>
      </c>
      <c r="O64" s="428"/>
      <c r="P64" s="428"/>
      <c r="Q64" s="428"/>
      <c r="R64" s="428"/>
      <c r="S64" s="428"/>
      <c r="T64" s="334"/>
      <c r="U64" s="433"/>
    </row>
    <row r="65" spans="1:21" x14ac:dyDescent="0.2">
      <c r="A65" s="428">
        <v>9</v>
      </c>
      <c r="B65" s="429">
        <v>9.09</v>
      </c>
      <c r="C65" s="334" t="s">
        <v>759</v>
      </c>
      <c r="D65" s="334" t="s">
        <v>855</v>
      </c>
      <c r="E65" s="334" t="s">
        <v>24</v>
      </c>
      <c r="F65" s="438" t="s">
        <v>248</v>
      </c>
      <c r="G65" s="430"/>
      <c r="H65" s="428">
        <v>980</v>
      </c>
      <c r="I65" s="431">
        <v>0.5</v>
      </c>
      <c r="J65" s="429">
        <f t="shared" si="0"/>
        <v>0.5</v>
      </c>
      <c r="K65" s="428">
        <v>1800</v>
      </c>
      <c r="L65" s="432">
        <v>100000</v>
      </c>
      <c r="M65" s="432">
        <v>100000</v>
      </c>
      <c r="N65" s="428" t="s">
        <v>768</v>
      </c>
      <c r="O65" s="428"/>
      <c r="P65" s="428"/>
      <c r="Q65" s="428"/>
      <c r="R65" s="428"/>
      <c r="S65" s="428"/>
      <c r="T65" s="334"/>
      <c r="U65" s="433"/>
    </row>
    <row r="66" spans="1:21" x14ac:dyDescent="0.2">
      <c r="A66" s="428">
        <v>9</v>
      </c>
      <c r="B66" s="429">
        <v>9.1</v>
      </c>
      <c r="C66" s="334" t="s">
        <v>759</v>
      </c>
      <c r="D66" s="334" t="s">
        <v>855</v>
      </c>
      <c r="E66" s="334" t="s">
        <v>423</v>
      </c>
      <c r="F66" s="438" t="s">
        <v>249</v>
      </c>
      <c r="G66" s="430"/>
      <c r="H66" s="428">
        <v>920</v>
      </c>
      <c r="I66" s="431">
        <v>0.33</v>
      </c>
      <c r="J66" s="429">
        <f t="shared" si="0"/>
        <v>0.61111111111111116</v>
      </c>
      <c r="K66" s="428">
        <v>2200</v>
      </c>
      <c r="L66" s="432">
        <v>100000</v>
      </c>
      <c r="M66" s="432">
        <v>100000</v>
      </c>
      <c r="N66" s="428" t="s">
        <v>768</v>
      </c>
      <c r="O66" s="428"/>
      <c r="P66" s="428"/>
      <c r="Q66" s="428"/>
      <c r="R66" s="428"/>
      <c r="S66" s="428"/>
      <c r="T66" s="334"/>
      <c r="U66" s="433"/>
    </row>
    <row r="67" spans="1:21" x14ac:dyDescent="0.2">
      <c r="A67" s="428">
        <v>9</v>
      </c>
      <c r="B67" s="429">
        <v>9.11</v>
      </c>
      <c r="C67" s="334" t="s">
        <v>759</v>
      </c>
      <c r="D67" s="334" t="s">
        <v>855</v>
      </c>
      <c r="E67" s="334" t="s">
        <v>933</v>
      </c>
      <c r="F67" s="438" t="s">
        <v>250</v>
      </c>
      <c r="G67" s="430"/>
      <c r="H67" s="428">
        <v>1050</v>
      </c>
      <c r="I67" s="431">
        <v>0.16</v>
      </c>
      <c r="J67" s="429">
        <f t="shared" si="0"/>
        <v>0.3611111111111111</v>
      </c>
      <c r="K67" s="428">
        <v>1300</v>
      </c>
      <c r="L67" s="432">
        <v>100000</v>
      </c>
      <c r="M67" s="432">
        <v>100000</v>
      </c>
      <c r="N67" s="428" t="s">
        <v>768</v>
      </c>
      <c r="O67" s="428"/>
      <c r="P67" s="428"/>
      <c r="Q67" s="428"/>
      <c r="R67" s="428"/>
      <c r="S67" s="428"/>
      <c r="T67" s="334"/>
      <c r="U67" s="433"/>
    </row>
    <row r="68" spans="1:21" x14ac:dyDescent="0.2">
      <c r="A68" s="428">
        <v>9</v>
      </c>
      <c r="B68" s="429">
        <v>9.1199999999999992</v>
      </c>
      <c r="C68" s="334" t="s">
        <v>759</v>
      </c>
      <c r="D68" s="334" t="s">
        <v>855</v>
      </c>
      <c r="E68" s="334" t="s">
        <v>934</v>
      </c>
      <c r="F68" s="438" t="s">
        <v>251</v>
      </c>
      <c r="G68" s="430"/>
      <c r="H68" s="428">
        <v>910</v>
      </c>
      <c r="I68" s="431">
        <v>0.22</v>
      </c>
      <c r="J68" s="429">
        <f t="shared" si="0"/>
        <v>0.5</v>
      </c>
      <c r="K68" s="428">
        <v>1800</v>
      </c>
      <c r="L68" s="432">
        <v>10000</v>
      </c>
      <c r="M68" s="432">
        <v>10000</v>
      </c>
      <c r="N68" s="428" t="s">
        <v>768</v>
      </c>
      <c r="O68" s="428"/>
      <c r="P68" s="428"/>
      <c r="Q68" s="428"/>
      <c r="R68" s="428"/>
      <c r="S68" s="428"/>
      <c r="T68" s="334"/>
      <c r="U68" s="433"/>
    </row>
    <row r="69" spans="1:21" x14ac:dyDescent="0.2">
      <c r="A69" s="428">
        <v>9</v>
      </c>
      <c r="B69" s="429">
        <v>9.1300000000000008</v>
      </c>
      <c r="C69" s="334" t="s">
        <v>759</v>
      </c>
      <c r="D69" s="334" t="s">
        <v>855</v>
      </c>
      <c r="E69" s="334" t="s">
        <v>935</v>
      </c>
      <c r="F69" s="438" t="s">
        <v>257</v>
      </c>
      <c r="G69" s="430"/>
      <c r="H69" s="428">
        <v>1200</v>
      </c>
      <c r="I69" s="431">
        <v>0.25</v>
      </c>
      <c r="J69" s="429">
        <f t="shared" si="0"/>
        <v>0.5</v>
      </c>
      <c r="K69" s="428">
        <v>1800</v>
      </c>
      <c r="L69" s="432">
        <v>10000</v>
      </c>
      <c r="M69" s="432">
        <v>10000</v>
      </c>
      <c r="N69" s="428" t="s">
        <v>768</v>
      </c>
      <c r="O69" s="428"/>
      <c r="P69" s="428"/>
      <c r="Q69" s="428"/>
      <c r="R69" s="428"/>
      <c r="S69" s="428"/>
      <c r="T69" s="334"/>
      <c r="U69" s="433"/>
    </row>
    <row r="70" spans="1:21" x14ac:dyDescent="0.2">
      <c r="A70" s="428">
        <v>9</v>
      </c>
      <c r="B70" s="429">
        <v>9.14</v>
      </c>
      <c r="C70" s="334" t="s">
        <v>759</v>
      </c>
      <c r="D70" s="334" t="s">
        <v>855</v>
      </c>
      <c r="E70" s="334" t="s">
        <v>943</v>
      </c>
      <c r="F70" s="438" t="s">
        <v>252</v>
      </c>
      <c r="G70" s="430"/>
      <c r="H70" s="428">
        <v>1200</v>
      </c>
      <c r="I70" s="431">
        <v>0.25</v>
      </c>
      <c r="J70" s="429">
        <f t="shared" si="0"/>
        <v>0.5</v>
      </c>
      <c r="K70" s="428">
        <v>1800</v>
      </c>
      <c r="L70" s="432">
        <v>6000</v>
      </c>
      <c r="M70" s="432">
        <v>6000</v>
      </c>
      <c r="N70" s="428" t="s">
        <v>768</v>
      </c>
      <c r="O70" s="428"/>
      <c r="P70" s="428"/>
      <c r="Q70" s="428"/>
      <c r="R70" s="428"/>
      <c r="S70" s="428"/>
      <c r="T70" s="334"/>
      <c r="U70" s="433"/>
    </row>
    <row r="71" spans="1:21" x14ac:dyDescent="0.2">
      <c r="A71" s="428">
        <v>9</v>
      </c>
      <c r="B71" s="429">
        <v>9.15</v>
      </c>
      <c r="C71" s="334" t="s">
        <v>759</v>
      </c>
      <c r="D71" s="334" t="s">
        <v>855</v>
      </c>
      <c r="E71" s="334" t="s">
        <v>424</v>
      </c>
      <c r="F71" s="438" t="s">
        <v>253</v>
      </c>
      <c r="G71" s="430"/>
      <c r="H71" s="428">
        <v>1200</v>
      </c>
      <c r="I71" s="431">
        <v>0.2</v>
      </c>
      <c r="J71" s="429">
        <f t="shared" ref="J71:J134" si="1" xml:space="preserve"> K71/3600</f>
        <v>0.3888888888888889</v>
      </c>
      <c r="K71" s="428">
        <v>1400</v>
      </c>
      <c r="L71" s="432">
        <v>10000</v>
      </c>
      <c r="M71" s="432">
        <v>10000</v>
      </c>
      <c r="N71" s="428" t="s">
        <v>768</v>
      </c>
      <c r="O71" s="428"/>
      <c r="P71" s="428"/>
      <c r="Q71" s="428"/>
      <c r="R71" s="428"/>
      <c r="S71" s="428"/>
      <c r="T71" s="334"/>
      <c r="U71" s="433"/>
    </row>
    <row r="72" spans="1:21" x14ac:dyDescent="0.2">
      <c r="A72" s="428">
        <v>9</v>
      </c>
      <c r="B72" s="429">
        <v>9.16</v>
      </c>
      <c r="C72" s="334" t="s">
        <v>759</v>
      </c>
      <c r="D72" s="334" t="s">
        <v>855</v>
      </c>
      <c r="E72" s="334" t="s">
        <v>944</v>
      </c>
      <c r="F72" s="438" t="s">
        <v>254</v>
      </c>
      <c r="G72" s="430"/>
      <c r="H72" s="428">
        <v>1300</v>
      </c>
      <c r="I72" s="431">
        <v>0.3</v>
      </c>
      <c r="J72" s="429">
        <f t="shared" si="1"/>
        <v>0.47222222222222221</v>
      </c>
      <c r="K72" s="428">
        <v>1700</v>
      </c>
      <c r="L72" s="432">
        <v>100000</v>
      </c>
      <c r="M72" s="432">
        <v>100000</v>
      </c>
      <c r="N72" s="428" t="s">
        <v>768</v>
      </c>
      <c r="O72" s="428"/>
      <c r="P72" s="428"/>
      <c r="Q72" s="428"/>
      <c r="R72" s="428"/>
      <c r="S72" s="428"/>
      <c r="T72" s="334"/>
      <c r="U72" s="433"/>
    </row>
    <row r="73" spans="1:21" x14ac:dyDescent="0.2">
      <c r="A73" s="428">
        <v>9</v>
      </c>
      <c r="B73" s="429">
        <v>9.17</v>
      </c>
      <c r="C73" s="334" t="s">
        <v>759</v>
      </c>
      <c r="D73" s="334" t="s">
        <v>855</v>
      </c>
      <c r="E73" s="334" t="s">
        <v>945</v>
      </c>
      <c r="F73" s="438" t="s">
        <v>255</v>
      </c>
      <c r="G73" s="430"/>
      <c r="H73" s="428">
        <v>1400</v>
      </c>
      <c r="I73" s="431">
        <v>0.19</v>
      </c>
      <c r="J73" s="429">
        <f t="shared" si="1"/>
        <v>0.33333333333333331</v>
      </c>
      <c r="K73" s="428">
        <v>1200</v>
      </c>
      <c r="L73" s="432">
        <v>10000</v>
      </c>
      <c r="M73" s="432">
        <v>10000</v>
      </c>
      <c r="N73" s="428" t="s">
        <v>768</v>
      </c>
      <c r="O73" s="428"/>
      <c r="P73" s="428"/>
      <c r="Q73" s="428"/>
      <c r="R73" s="428"/>
      <c r="S73" s="428"/>
      <c r="T73" s="334"/>
      <c r="U73" s="433"/>
    </row>
    <row r="74" spans="1:21" ht="30" customHeight="1" x14ac:dyDescent="0.2">
      <c r="A74" s="337">
        <v>10</v>
      </c>
      <c r="B74" s="425">
        <v>10.01</v>
      </c>
      <c r="C74" s="338" t="s">
        <v>783</v>
      </c>
      <c r="D74" s="338" t="s">
        <v>856</v>
      </c>
      <c r="E74" s="335" t="s">
        <v>946</v>
      </c>
      <c r="F74" s="437" t="s">
        <v>266</v>
      </c>
      <c r="G74" s="426"/>
      <c r="H74" s="337">
        <v>910</v>
      </c>
      <c r="I74" s="339">
        <v>0.13</v>
      </c>
      <c r="J74" s="425">
        <f t="shared" si="1"/>
        <v>0.30555555555555558</v>
      </c>
      <c r="K74" s="337">
        <v>1100</v>
      </c>
      <c r="L74" s="427">
        <v>10000</v>
      </c>
      <c r="M74" s="427">
        <v>10000</v>
      </c>
      <c r="N74" s="337" t="s">
        <v>768</v>
      </c>
      <c r="O74" s="337"/>
      <c r="P74" s="337"/>
      <c r="Q74" s="337"/>
      <c r="R74" s="337"/>
      <c r="S74" s="337"/>
      <c r="T74" s="335"/>
      <c r="U74" s="312"/>
    </row>
    <row r="75" spans="1:21" x14ac:dyDescent="0.2">
      <c r="A75" s="428">
        <v>10</v>
      </c>
      <c r="B75" s="429">
        <v>10.02</v>
      </c>
      <c r="C75" s="334" t="s">
        <v>783</v>
      </c>
      <c r="D75" s="334" t="s">
        <v>856</v>
      </c>
      <c r="E75" s="334" t="s">
        <v>947</v>
      </c>
      <c r="F75" s="438" t="s">
        <v>258</v>
      </c>
      <c r="G75" s="430"/>
      <c r="H75" s="428">
        <v>1240</v>
      </c>
      <c r="I75" s="431">
        <v>0.23</v>
      </c>
      <c r="J75" s="429">
        <f t="shared" si="1"/>
        <v>0.59444444444444444</v>
      </c>
      <c r="K75" s="428">
        <v>2140</v>
      </c>
      <c r="L75" s="432">
        <v>10000</v>
      </c>
      <c r="M75" s="432">
        <v>10000</v>
      </c>
      <c r="N75" s="428" t="s">
        <v>768</v>
      </c>
      <c r="O75" s="428"/>
      <c r="P75" s="428"/>
      <c r="Q75" s="428"/>
      <c r="R75" s="428"/>
      <c r="S75" s="428"/>
      <c r="T75" s="334"/>
      <c r="U75" s="433"/>
    </row>
    <row r="76" spans="1:21" ht="25.5" x14ac:dyDescent="0.2">
      <c r="A76" s="428">
        <v>10</v>
      </c>
      <c r="B76" s="429">
        <v>10.029999999999999</v>
      </c>
      <c r="C76" s="334" t="s">
        <v>783</v>
      </c>
      <c r="D76" s="334" t="s">
        <v>856</v>
      </c>
      <c r="E76" s="334" t="s">
        <v>948</v>
      </c>
      <c r="F76" s="438" t="s">
        <v>259</v>
      </c>
      <c r="G76" s="430"/>
      <c r="H76" s="428">
        <v>1200</v>
      </c>
      <c r="I76" s="431">
        <v>0.24</v>
      </c>
      <c r="J76" s="429">
        <f t="shared" si="1"/>
        <v>0.3888888888888889</v>
      </c>
      <c r="K76" s="428">
        <v>1400</v>
      </c>
      <c r="L76" s="432">
        <v>200000</v>
      </c>
      <c r="M76" s="432">
        <v>200000</v>
      </c>
      <c r="N76" s="428" t="s">
        <v>768</v>
      </c>
      <c r="O76" s="428"/>
      <c r="P76" s="428"/>
      <c r="Q76" s="428"/>
      <c r="R76" s="428"/>
      <c r="S76" s="428"/>
      <c r="T76" s="334"/>
      <c r="U76" s="433"/>
    </row>
    <row r="77" spans="1:21" x14ac:dyDescent="0.2">
      <c r="A77" s="428">
        <v>10</v>
      </c>
      <c r="B77" s="429">
        <v>10.039999999999999</v>
      </c>
      <c r="C77" s="334" t="s">
        <v>783</v>
      </c>
      <c r="D77" s="334" t="s">
        <v>856</v>
      </c>
      <c r="E77" s="334" t="s">
        <v>949</v>
      </c>
      <c r="F77" s="438" t="s">
        <v>260</v>
      </c>
      <c r="G77" s="436" t="s">
        <v>596</v>
      </c>
      <c r="H77" s="428">
        <v>70</v>
      </c>
      <c r="I77" s="431">
        <v>0.06</v>
      </c>
      <c r="J77" s="429">
        <f t="shared" si="1"/>
        <v>0.41666666666666669</v>
      </c>
      <c r="K77" s="428">
        <v>1500</v>
      </c>
      <c r="L77" s="432">
        <v>7000</v>
      </c>
      <c r="M77" s="432">
        <v>7000</v>
      </c>
      <c r="N77" s="428" t="s">
        <v>768</v>
      </c>
      <c r="O77" s="428"/>
      <c r="P77" s="428"/>
      <c r="Q77" s="428"/>
      <c r="R77" s="428"/>
      <c r="S77" s="428"/>
      <c r="T77" s="334"/>
      <c r="U77" s="433"/>
    </row>
    <row r="78" spans="1:21" x14ac:dyDescent="0.2">
      <c r="A78" s="428">
        <v>10</v>
      </c>
      <c r="B78" s="429">
        <v>10.050000000000001</v>
      </c>
      <c r="C78" s="334" t="s">
        <v>783</v>
      </c>
      <c r="D78" s="334" t="s">
        <v>856</v>
      </c>
      <c r="E78" s="334" t="s">
        <v>950</v>
      </c>
      <c r="F78" s="438" t="s">
        <v>261</v>
      </c>
      <c r="G78" s="430"/>
      <c r="H78" s="428">
        <v>1200</v>
      </c>
      <c r="I78" s="431">
        <v>0.17</v>
      </c>
      <c r="J78" s="429">
        <f t="shared" si="1"/>
        <v>0.3888888888888889</v>
      </c>
      <c r="K78" s="428">
        <v>1400</v>
      </c>
      <c r="L78" s="428" t="s">
        <v>936</v>
      </c>
      <c r="M78" s="428" t="s">
        <v>936</v>
      </c>
      <c r="N78" s="428" t="s">
        <v>768</v>
      </c>
      <c r="O78" s="428"/>
      <c r="P78" s="428"/>
      <c r="Q78" s="428"/>
      <c r="R78" s="428"/>
      <c r="S78" s="428"/>
      <c r="T78" s="334"/>
      <c r="U78" s="433"/>
    </row>
    <row r="79" spans="1:21" x14ac:dyDescent="0.2">
      <c r="A79" s="428">
        <v>10</v>
      </c>
      <c r="B79" s="429">
        <v>10.06</v>
      </c>
      <c r="C79" s="334" t="s">
        <v>783</v>
      </c>
      <c r="D79" s="334" t="s">
        <v>856</v>
      </c>
      <c r="E79" s="334" t="s">
        <v>425</v>
      </c>
      <c r="F79" s="438" t="s">
        <v>265</v>
      </c>
      <c r="G79" s="430"/>
      <c r="H79" s="428">
        <v>1150</v>
      </c>
      <c r="I79" s="431">
        <v>0.25</v>
      </c>
      <c r="J79" s="429">
        <f t="shared" si="1"/>
        <v>0.27777777777777779</v>
      </c>
      <c r="K79" s="428">
        <v>1000</v>
      </c>
      <c r="L79" s="432">
        <v>6000</v>
      </c>
      <c r="M79" s="432">
        <v>6000</v>
      </c>
      <c r="N79" s="428" t="s">
        <v>768</v>
      </c>
      <c r="O79" s="428"/>
      <c r="P79" s="428"/>
      <c r="Q79" s="428"/>
      <c r="R79" s="428"/>
      <c r="S79" s="428"/>
      <c r="T79" s="334"/>
      <c r="U79" s="433"/>
    </row>
    <row r="80" spans="1:21" x14ac:dyDescent="0.2">
      <c r="A80" s="428">
        <v>10</v>
      </c>
      <c r="B80" s="429">
        <v>10.07</v>
      </c>
      <c r="C80" s="334" t="s">
        <v>783</v>
      </c>
      <c r="D80" s="334" t="s">
        <v>856</v>
      </c>
      <c r="E80" s="334" t="s">
        <v>951</v>
      </c>
      <c r="F80" s="438" t="s">
        <v>262</v>
      </c>
      <c r="G80" s="430"/>
      <c r="H80" s="428">
        <v>930</v>
      </c>
      <c r="I80" s="431">
        <v>0.2</v>
      </c>
      <c r="J80" s="429">
        <f t="shared" si="1"/>
        <v>0.30555555555555558</v>
      </c>
      <c r="K80" s="428">
        <v>1100</v>
      </c>
      <c r="L80" s="432">
        <v>10000</v>
      </c>
      <c r="M80" s="432">
        <v>10000</v>
      </c>
      <c r="N80" s="428" t="s">
        <v>768</v>
      </c>
      <c r="O80" s="428"/>
      <c r="P80" s="428"/>
      <c r="Q80" s="428"/>
      <c r="R80" s="428"/>
      <c r="S80" s="428"/>
      <c r="T80" s="334"/>
      <c r="U80" s="433"/>
    </row>
    <row r="81" spans="1:21" x14ac:dyDescent="0.2">
      <c r="A81" s="428">
        <v>10</v>
      </c>
      <c r="B81" s="429">
        <v>10.08</v>
      </c>
      <c r="C81" s="334" t="s">
        <v>783</v>
      </c>
      <c r="D81" s="334" t="s">
        <v>856</v>
      </c>
      <c r="E81" s="334" t="s">
        <v>952</v>
      </c>
      <c r="F81" s="438" t="s">
        <v>263</v>
      </c>
      <c r="G81" s="430"/>
      <c r="H81" s="428">
        <v>1700</v>
      </c>
      <c r="I81" s="431">
        <v>0.4</v>
      </c>
      <c r="J81" s="429">
        <f t="shared" si="1"/>
        <v>0.27777777777777779</v>
      </c>
      <c r="K81" s="428">
        <v>1000</v>
      </c>
      <c r="L81" s="432">
        <v>10000</v>
      </c>
      <c r="M81" s="432">
        <v>10000</v>
      </c>
      <c r="N81" s="428" t="s">
        <v>768</v>
      </c>
      <c r="O81" s="428"/>
      <c r="P81" s="428"/>
      <c r="Q81" s="428"/>
      <c r="R81" s="428"/>
      <c r="S81" s="428"/>
      <c r="T81" s="334"/>
      <c r="U81" s="433"/>
    </row>
    <row r="82" spans="1:21" x14ac:dyDescent="0.2">
      <c r="A82" s="428">
        <v>10</v>
      </c>
      <c r="B82" s="429">
        <v>10.09</v>
      </c>
      <c r="C82" s="334" t="s">
        <v>783</v>
      </c>
      <c r="D82" s="334" t="s">
        <v>856</v>
      </c>
      <c r="E82" s="334" t="s">
        <v>953</v>
      </c>
      <c r="F82" s="438" t="s">
        <v>264</v>
      </c>
      <c r="G82" s="430"/>
      <c r="H82" s="428">
        <v>980</v>
      </c>
      <c r="I82" s="431">
        <v>0.25</v>
      </c>
      <c r="J82" s="429">
        <f t="shared" si="1"/>
        <v>0.27777777777777779</v>
      </c>
      <c r="K82" s="428">
        <v>1000</v>
      </c>
      <c r="L82" s="432">
        <v>100000</v>
      </c>
      <c r="M82" s="432">
        <v>100000</v>
      </c>
      <c r="N82" s="428" t="s">
        <v>768</v>
      </c>
      <c r="O82" s="428"/>
      <c r="P82" s="428"/>
      <c r="Q82" s="428"/>
      <c r="R82" s="428"/>
      <c r="S82" s="428"/>
      <c r="T82" s="334"/>
      <c r="U82" s="433"/>
    </row>
    <row r="83" spans="1:21" ht="60" customHeight="1" x14ac:dyDescent="0.2">
      <c r="A83" s="337">
        <v>11</v>
      </c>
      <c r="B83" s="425">
        <v>11.01</v>
      </c>
      <c r="C83" s="338" t="s">
        <v>760</v>
      </c>
      <c r="D83" s="338" t="s">
        <v>857</v>
      </c>
      <c r="E83" s="335" t="s">
        <v>561</v>
      </c>
      <c r="F83" s="437" t="s">
        <v>267</v>
      </c>
      <c r="G83" s="426"/>
      <c r="H83" s="337">
        <v>720</v>
      </c>
      <c r="I83" s="339">
        <v>0.13</v>
      </c>
      <c r="J83" s="425">
        <f t="shared" si="1"/>
        <v>0.27777777777777779</v>
      </c>
      <c r="K83" s="337">
        <v>1000</v>
      </c>
      <c r="L83" s="337" t="s">
        <v>936</v>
      </c>
      <c r="M83" s="337" t="s">
        <v>936</v>
      </c>
      <c r="N83" s="337" t="s">
        <v>768</v>
      </c>
      <c r="O83" s="337"/>
      <c r="P83" s="337"/>
      <c r="Q83" s="337"/>
      <c r="R83" s="337"/>
      <c r="S83" s="337"/>
      <c r="T83" s="335"/>
      <c r="U83" s="312"/>
    </row>
    <row r="84" spans="1:21" ht="38.25" x14ac:dyDescent="0.2">
      <c r="A84" s="428">
        <v>11</v>
      </c>
      <c r="B84" s="429">
        <v>11.02</v>
      </c>
      <c r="C84" s="334" t="s">
        <v>760</v>
      </c>
      <c r="D84" s="334" t="s">
        <v>857</v>
      </c>
      <c r="E84" s="334" t="s">
        <v>426</v>
      </c>
      <c r="F84" s="438" t="s">
        <v>442</v>
      </c>
      <c r="G84" s="430"/>
      <c r="H84" s="428">
        <v>1200</v>
      </c>
      <c r="I84" s="431">
        <v>0.35</v>
      </c>
      <c r="J84" s="429">
        <f t="shared" si="1"/>
        <v>0.27777777777777779</v>
      </c>
      <c r="K84" s="428">
        <v>1000</v>
      </c>
      <c r="L84" s="432">
        <v>5000</v>
      </c>
      <c r="M84" s="432">
        <v>5000</v>
      </c>
      <c r="N84" s="428" t="s">
        <v>768</v>
      </c>
      <c r="O84" s="428"/>
      <c r="P84" s="428"/>
      <c r="Q84" s="428"/>
      <c r="R84" s="428"/>
      <c r="S84" s="428"/>
      <c r="T84" s="334"/>
      <c r="U84" s="433"/>
    </row>
    <row r="85" spans="1:21" ht="38.25" x14ac:dyDescent="0.2">
      <c r="A85" s="428">
        <v>11</v>
      </c>
      <c r="B85" s="429">
        <v>11.03</v>
      </c>
      <c r="C85" s="334" t="s">
        <v>760</v>
      </c>
      <c r="D85" s="334" t="s">
        <v>857</v>
      </c>
      <c r="E85" s="334" t="s">
        <v>427</v>
      </c>
      <c r="F85" s="438" t="s">
        <v>268</v>
      </c>
      <c r="G85" s="430"/>
      <c r="H85" s="428">
        <v>1450</v>
      </c>
      <c r="I85" s="431">
        <v>0.5</v>
      </c>
      <c r="J85" s="429">
        <f t="shared" si="1"/>
        <v>0.27777777777777779</v>
      </c>
      <c r="K85" s="428">
        <v>1000</v>
      </c>
      <c r="L85" s="432">
        <v>5000</v>
      </c>
      <c r="M85" s="432">
        <v>5000</v>
      </c>
      <c r="N85" s="428" t="s">
        <v>768</v>
      </c>
      <c r="O85" s="428"/>
      <c r="P85" s="428"/>
      <c r="Q85" s="428"/>
      <c r="R85" s="428"/>
      <c r="S85" s="428"/>
      <c r="T85" s="334"/>
      <c r="U85" s="433"/>
    </row>
    <row r="86" spans="1:21" ht="38.25" x14ac:dyDescent="0.2">
      <c r="A86" s="428">
        <v>11</v>
      </c>
      <c r="B86" s="429">
        <v>11.04</v>
      </c>
      <c r="C86" s="334" t="s">
        <v>760</v>
      </c>
      <c r="D86" s="334" t="s">
        <v>857</v>
      </c>
      <c r="E86" s="334" t="s">
        <v>428</v>
      </c>
      <c r="F86" s="438" t="s">
        <v>269</v>
      </c>
      <c r="G86" s="430"/>
      <c r="H86" s="428">
        <v>750</v>
      </c>
      <c r="I86" s="431">
        <v>0.12</v>
      </c>
      <c r="J86" s="429">
        <f t="shared" si="1"/>
        <v>0.27777777777777779</v>
      </c>
      <c r="K86" s="428">
        <v>1000</v>
      </c>
      <c r="L86" s="432">
        <v>10000</v>
      </c>
      <c r="M86" s="432">
        <v>10000</v>
      </c>
      <c r="N86" s="428" t="s">
        <v>768</v>
      </c>
      <c r="O86" s="428"/>
      <c r="P86" s="428"/>
      <c r="Q86" s="428"/>
      <c r="R86" s="428"/>
      <c r="S86" s="428"/>
      <c r="T86" s="334"/>
      <c r="U86" s="433"/>
    </row>
    <row r="87" spans="1:21" ht="38.25" x14ac:dyDescent="0.2">
      <c r="A87" s="428">
        <v>11</v>
      </c>
      <c r="B87" s="429">
        <v>11.05</v>
      </c>
      <c r="C87" s="334" t="s">
        <v>760</v>
      </c>
      <c r="D87" s="334" t="s">
        <v>857</v>
      </c>
      <c r="E87" s="334" t="s">
        <v>63</v>
      </c>
      <c r="F87" s="438" t="s">
        <v>276</v>
      </c>
      <c r="G87" s="430"/>
      <c r="H87" s="428">
        <v>1300</v>
      </c>
      <c r="I87" s="431">
        <v>0.21</v>
      </c>
      <c r="J87" s="429">
        <f t="shared" si="1"/>
        <v>0.5</v>
      </c>
      <c r="K87" s="428">
        <v>1800</v>
      </c>
      <c r="L87" s="428">
        <v>60</v>
      </c>
      <c r="M87" s="428">
        <v>60</v>
      </c>
      <c r="N87" s="428" t="s">
        <v>768</v>
      </c>
      <c r="O87" s="428"/>
      <c r="P87" s="428"/>
      <c r="Q87" s="428"/>
      <c r="R87" s="428"/>
      <c r="S87" s="428"/>
      <c r="T87" s="334"/>
      <c r="U87" s="433"/>
    </row>
    <row r="88" spans="1:21" ht="38.25" x14ac:dyDescent="0.2">
      <c r="A88" s="428">
        <v>11</v>
      </c>
      <c r="B88" s="429">
        <v>11.06</v>
      </c>
      <c r="C88" s="334" t="s">
        <v>760</v>
      </c>
      <c r="D88" s="334" t="s">
        <v>857</v>
      </c>
      <c r="E88" s="334" t="s">
        <v>64</v>
      </c>
      <c r="F88" s="438" t="s">
        <v>443</v>
      </c>
      <c r="G88" s="430"/>
      <c r="H88" s="428">
        <v>1200</v>
      </c>
      <c r="I88" s="431">
        <v>0.14000000000000001</v>
      </c>
      <c r="J88" s="429">
        <f t="shared" si="1"/>
        <v>0.27777777777777779</v>
      </c>
      <c r="K88" s="428">
        <v>1000</v>
      </c>
      <c r="L88" s="432">
        <v>100000</v>
      </c>
      <c r="M88" s="432">
        <v>100000</v>
      </c>
      <c r="N88" s="428" t="s">
        <v>768</v>
      </c>
      <c r="O88" s="428"/>
      <c r="P88" s="428"/>
      <c r="Q88" s="428"/>
      <c r="R88" s="428"/>
      <c r="S88" s="428"/>
      <c r="T88" s="334"/>
      <c r="U88" s="433"/>
    </row>
    <row r="89" spans="1:21" ht="38.25" x14ac:dyDescent="0.2">
      <c r="A89" s="428">
        <v>11</v>
      </c>
      <c r="B89" s="429">
        <v>11.07</v>
      </c>
      <c r="C89" s="334" t="s">
        <v>760</v>
      </c>
      <c r="D89" s="334" t="s">
        <v>857</v>
      </c>
      <c r="E89" s="334" t="s">
        <v>65</v>
      </c>
      <c r="F89" s="438" t="s">
        <v>444</v>
      </c>
      <c r="G89" s="436" t="s">
        <v>596</v>
      </c>
      <c r="H89" s="428">
        <v>70</v>
      </c>
      <c r="I89" s="431">
        <v>0.05</v>
      </c>
      <c r="J89" s="429">
        <f t="shared" si="1"/>
        <v>0.41666666666666669</v>
      </c>
      <c r="K89" s="428">
        <v>1500</v>
      </c>
      <c r="L89" s="432">
        <v>10000</v>
      </c>
      <c r="M89" s="432">
        <v>10000</v>
      </c>
      <c r="N89" s="428" t="s">
        <v>768</v>
      </c>
      <c r="O89" s="428"/>
      <c r="P89" s="428"/>
      <c r="Q89" s="428"/>
      <c r="R89" s="428"/>
      <c r="S89" s="428"/>
      <c r="T89" s="334"/>
      <c r="U89" s="433"/>
    </row>
    <row r="90" spans="1:21" ht="38.25" x14ac:dyDescent="0.2">
      <c r="A90" s="428">
        <v>11</v>
      </c>
      <c r="B90" s="429">
        <v>11.08</v>
      </c>
      <c r="C90" s="334" t="s">
        <v>760</v>
      </c>
      <c r="D90" s="334" t="s">
        <v>857</v>
      </c>
      <c r="E90" s="334" t="s">
        <v>66</v>
      </c>
      <c r="F90" s="438" t="s">
        <v>270</v>
      </c>
      <c r="G90" s="430"/>
      <c r="H90" s="428">
        <v>70</v>
      </c>
      <c r="I90" s="431">
        <v>0.05</v>
      </c>
      <c r="J90" s="429">
        <f t="shared" si="1"/>
        <v>0.41666666666666669</v>
      </c>
      <c r="K90" s="428">
        <v>1500</v>
      </c>
      <c r="L90" s="428">
        <v>60</v>
      </c>
      <c r="M90" s="428">
        <v>60</v>
      </c>
      <c r="N90" s="428" t="s">
        <v>768</v>
      </c>
      <c r="O90" s="428"/>
      <c r="P90" s="428"/>
      <c r="Q90" s="428"/>
      <c r="R90" s="428"/>
      <c r="S90" s="428"/>
      <c r="T90" s="334"/>
      <c r="U90" s="433"/>
    </row>
    <row r="91" spans="1:21" ht="38.25" x14ac:dyDescent="0.2">
      <c r="A91" s="428">
        <v>11</v>
      </c>
      <c r="B91" s="429">
        <v>11.09</v>
      </c>
      <c r="C91" s="334" t="s">
        <v>760</v>
      </c>
      <c r="D91" s="334" t="s">
        <v>857</v>
      </c>
      <c r="E91" s="334" t="s">
        <v>67</v>
      </c>
      <c r="F91" s="438" t="s">
        <v>271</v>
      </c>
      <c r="G91" s="430"/>
      <c r="H91" s="428">
        <v>70</v>
      </c>
      <c r="I91" s="431">
        <v>0.05</v>
      </c>
      <c r="J91" s="429">
        <f t="shared" si="1"/>
        <v>0.63888888888888884</v>
      </c>
      <c r="K91" s="428">
        <v>2300</v>
      </c>
      <c r="L91" s="428">
        <v>100</v>
      </c>
      <c r="M91" s="428">
        <v>100</v>
      </c>
      <c r="N91" s="428" t="s">
        <v>768</v>
      </c>
      <c r="O91" s="428"/>
      <c r="P91" s="428"/>
      <c r="Q91" s="428"/>
      <c r="R91" s="428"/>
      <c r="S91" s="428"/>
      <c r="T91" s="334"/>
      <c r="U91" s="433"/>
    </row>
    <row r="92" spans="1:21" ht="30" customHeight="1" x14ac:dyDescent="0.2">
      <c r="A92" s="337">
        <v>12</v>
      </c>
      <c r="B92" s="425">
        <v>12.01</v>
      </c>
      <c r="C92" s="338" t="s">
        <v>761</v>
      </c>
      <c r="D92" s="338" t="s">
        <v>858</v>
      </c>
      <c r="E92" s="335" t="s">
        <v>809</v>
      </c>
      <c r="F92" s="434" t="s">
        <v>272</v>
      </c>
      <c r="G92" s="426"/>
      <c r="H92" s="337">
        <v>600</v>
      </c>
      <c r="I92" s="339">
        <v>0.18</v>
      </c>
      <c r="J92" s="425">
        <f t="shared" si="1"/>
        <v>0.27777777777777779</v>
      </c>
      <c r="K92" s="337">
        <v>1000</v>
      </c>
      <c r="L92" s="337">
        <v>10</v>
      </c>
      <c r="M92" s="337">
        <v>4</v>
      </c>
      <c r="N92" s="337" t="s">
        <v>768</v>
      </c>
      <c r="O92" s="337"/>
      <c r="P92" s="337"/>
      <c r="Q92" s="337"/>
      <c r="R92" s="337"/>
      <c r="S92" s="337"/>
      <c r="T92" s="335"/>
      <c r="U92" s="312"/>
    </row>
    <row r="93" spans="1:21" x14ac:dyDescent="0.2">
      <c r="A93" s="428">
        <v>12</v>
      </c>
      <c r="B93" s="429">
        <v>12.02</v>
      </c>
      <c r="C93" s="334" t="s">
        <v>761</v>
      </c>
      <c r="D93" s="334" t="s">
        <v>858</v>
      </c>
      <c r="E93" s="334" t="s">
        <v>810</v>
      </c>
      <c r="F93" s="435" t="s">
        <v>273</v>
      </c>
      <c r="G93" s="430"/>
      <c r="H93" s="428">
        <v>900</v>
      </c>
      <c r="I93" s="431">
        <v>0.3</v>
      </c>
      <c r="J93" s="429">
        <f t="shared" si="1"/>
        <v>0.27777777777777779</v>
      </c>
      <c r="K93" s="428">
        <v>1000</v>
      </c>
      <c r="L93" s="428">
        <v>10</v>
      </c>
      <c r="M93" s="428">
        <v>4</v>
      </c>
      <c r="N93" s="428" t="s">
        <v>768</v>
      </c>
      <c r="O93" s="428"/>
      <c r="P93" s="428"/>
      <c r="Q93" s="428"/>
      <c r="R93" s="428"/>
      <c r="S93" s="428"/>
      <c r="T93" s="334"/>
      <c r="U93" s="433"/>
    </row>
    <row r="94" spans="1:21" x14ac:dyDescent="0.2">
      <c r="A94" s="428">
        <v>12</v>
      </c>
      <c r="B94" s="429">
        <v>12.03</v>
      </c>
      <c r="C94" s="334" t="s">
        <v>761</v>
      </c>
      <c r="D94" s="334" t="s">
        <v>858</v>
      </c>
      <c r="E94" s="334" t="s">
        <v>811</v>
      </c>
      <c r="F94" s="435" t="s">
        <v>274</v>
      </c>
      <c r="G94" s="430"/>
      <c r="H94" s="428">
        <v>1200</v>
      </c>
      <c r="I94" s="431">
        <v>0.43</v>
      </c>
      <c r="J94" s="429">
        <f t="shared" si="1"/>
        <v>0.27777777777777779</v>
      </c>
      <c r="K94" s="428">
        <v>1000</v>
      </c>
      <c r="L94" s="428">
        <v>10</v>
      </c>
      <c r="M94" s="428">
        <v>4</v>
      </c>
      <c r="N94" s="428" t="s">
        <v>768</v>
      </c>
      <c r="O94" s="428"/>
      <c r="P94" s="428"/>
      <c r="Q94" s="428"/>
      <c r="R94" s="428"/>
      <c r="S94" s="428"/>
      <c r="T94" s="334"/>
      <c r="U94" s="433"/>
    </row>
    <row r="95" spans="1:21" x14ac:dyDescent="0.2">
      <c r="A95" s="428">
        <v>12</v>
      </c>
      <c r="B95" s="429">
        <v>12.04</v>
      </c>
      <c r="C95" s="334" t="s">
        <v>761</v>
      </c>
      <c r="D95" s="334" t="s">
        <v>858</v>
      </c>
      <c r="E95" s="334" t="s">
        <v>812</v>
      </c>
      <c r="F95" s="435" t="s">
        <v>275</v>
      </c>
      <c r="G95" s="430"/>
      <c r="H95" s="428">
        <v>1500</v>
      </c>
      <c r="I95" s="431">
        <v>0.56000000000000005</v>
      </c>
      <c r="J95" s="429">
        <f t="shared" si="1"/>
        <v>0.27777777777777779</v>
      </c>
      <c r="K95" s="428">
        <v>1000</v>
      </c>
      <c r="L95" s="428">
        <v>10</v>
      </c>
      <c r="M95" s="428">
        <v>4</v>
      </c>
      <c r="N95" s="428" t="s">
        <v>768</v>
      </c>
      <c r="O95" s="428"/>
      <c r="P95" s="428"/>
      <c r="Q95" s="428"/>
      <c r="R95" s="428"/>
      <c r="S95" s="428"/>
      <c r="T95" s="334"/>
      <c r="U95" s="433"/>
    </row>
    <row r="96" spans="1:21" x14ac:dyDescent="0.2">
      <c r="A96" s="428">
        <v>12</v>
      </c>
      <c r="B96" s="429">
        <v>12.05</v>
      </c>
      <c r="C96" s="334" t="s">
        <v>761</v>
      </c>
      <c r="D96" s="334" t="s">
        <v>858</v>
      </c>
      <c r="E96" s="334" t="s">
        <v>429</v>
      </c>
      <c r="F96" s="435" t="s">
        <v>277</v>
      </c>
      <c r="G96" s="430"/>
      <c r="H96" s="428">
        <v>700</v>
      </c>
      <c r="I96" s="431">
        <v>0.21</v>
      </c>
      <c r="J96" s="429">
        <f t="shared" si="1"/>
        <v>0.27777777777777779</v>
      </c>
      <c r="K96" s="428">
        <v>1000</v>
      </c>
      <c r="L96" s="428">
        <v>10</v>
      </c>
      <c r="M96" s="428">
        <v>4</v>
      </c>
      <c r="N96" s="428" t="s">
        <v>768</v>
      </c>
      <c r="O96" s="428"/>
      <c r="P96" s="428"/>
      <c r="Q96" s="428"/>
      <c r="R96" s="428"/>
      <c r="S96" s="428"/>
      <c r="T96" s="334"/>
      <c r="U96" s="433"/>
    </row>
    <row r="97" spans="1:21" ht="25.5" x14ac:dyDescent="0.2">
      <c r="A97" s="428">
        <v>12</v>
      </c>
      <c r="B97" s="429">
        <v>12.06</v>
      </c>
      <c r="C97" s="334" t="s">
        <v>761</v>
      </c>
      <c r="D97" s="334" t="s">
        <v>858</v>
      </c>
      <c r="E97" s="334" t="s">
        <v>429</v>
      </c>
      <c r="F97" s="435" t="s">
        <v>277</v>
      </c>
      <c r="G97" s="430"/>
      <c r="H97" s="428">
        <v>900</v>
      </c>
      <c r="I97" s="431">
        <v>0.25</v>
      </c>
      <c r="J97" s="429">
        <f t="shared" si="1"/>
        <v>0.27777777777777779</v>
      </c>
      <c r="K97" s="428">
        <v>1000</v>
      </c>
      <c r="L97" s="428">
        <v>10</v>
      </c>
      <c r="M97" s="428">
        <v>4</v>
      </c>
      <c r="N97" s="428" t="s">
        <v>768</v>
      </c>
      <c r="O97" s="428"/>
      <c r="P97" s="428"/>
      <c r="Q97" s="428"/>
      <c r="R97" s="428"/>
      <c r="S97" s="428"/>
      <c r="T97" s="334" t="s">
        <v>294</v>
      </c>
      <c r="U97" s="435" t="s">
        <v>586</v>
      </c>
    </row>
    <row r="98" spans="1:21" ht="30" customHeight="1" x14ac:dyDescent="0.2">
      <c r="A98" s="337">
        <v>13</v>
      </c>
      <c r="B98" s="425">
        <v>13.01</v>
      </c>
      <c r="C98" s="338" t="s">
        <v>762</v>
      </c>
      <c r="D98" s="338" t="s">
        <v>866</v>
      </c>
      <c r="E98" s="335" t="s">
        <v>910</v>
      </c>
      <c r="F98" s="434" t="s">
        <v>280</v>
      </c>
      <c r="G98" s="426"/>
      <c r="H98" s="337">
        <v>600</v>
      </c>
      <c r="I98" s="339">
        <v>0.18</v>
      </c>
      <c r="J98" s="425">
        <f t="shared" si="1"/>
        <v>0.27777777777777779</v>
      </c>
      <c r="K98" s="337">
        <v>1000</v>
      </c>
      <c r="L98" s="337">
        <v>10</v>
      </c>
      <c r="M98" s="337">
        <v>6</v>
      </c>
      <c r="N98" s="337" t="s">
        <v>768</v>
      </c>
      <c r="O98" s="337"/>
      <c r="P98" s="337"/>
      <c r="Q98" s="337"/>
      <c r="R98" s="337"/>
      <c r="S98" s="337"/>
      <c r="T98" s="335"/>
      <c r="U98" s="312"/>
    </row>
    <row r="99" spans="1:21" x14ac:dyDescent="0.2">
      <c r="A99" s="428">
        <v>13</v>
      </c>
      <c r="B99" s="429">
        <v>13.02</v>
      </c>
      <c r="C99" s="334" t="s">
        <v>762</v>
      </c>
      <c r="D99" s="334" t="s">
        <v>866</v>
      </c>
      <c r="E99" s="334" t="s">
        <v>683</v>
      </c>
      <c r="F99" s="435" t="s">
        <v>278</v>
      </c>
      <c r="G99" s="430"/>
      <c r="H99" s="428">
        <v>1000</v>
      </c>
      <c r="I99" s="431">
        <v>0.4</v>
      </c>
      <c r="J99" s="429">
        <f t="shared" si="1"/>
        <v>0.27777777777777779</v>
      </c>
      <c r="K99" s="428">
        <v>1000</v>
      </c>
      <c r="L99" s="428">
        <v>10</v>
      </c>
      <c r="M99" s="428">
        <v>6</v>
      </c>
      <c r="N99" s="428" t="s">
        <v>768</v>
      </c>
      <c r="O99" s="428"/>
      <c r="P99" s="428"/>
      <c r="Q99" s="428"/>
      <c r="R99" s="428"/>
      <c r="S99" s="428"/>
      <c r="T99" s="334"/>
      <c r="U99" s="433"/>
    </row>
    <row r="100" spans="1:21" x14ac:dyDescent="0.2">
      <c r="A100" s="428">
        <v>13</v>
      </c>
      <c r="B100" s="429">
        <v>13.03</v>
      </c>
      <c r="C100" s="334" t="s">
        <v>762</v>
      </c>
      <c r="D100" s="334" t="s">
        <v>866</v>
      </c>
      <c r="E100" s="334" t="s">
        <v>911</v>
      </c>
      <c r="F100" s="435" t="s">
        <v>279</v>
      </c>
      <c r="G100" s="430"/>
      <c r="H100" s="428">
        <v>1300</v>
      </c>
      <c r="I100" s="431">
        <v>0.56999999999999995</v>
      </c>
      <c r="J100" s="429">
        <f t="shared" si="1"/>
        <v>0.27777777777777779</v>
      </c>
      <c r="K100" s="428">
        <v>1000</v>
      </c>
      <c r="L100" s="428">
        <v>10</v>
      </c>
      <c r="M100" s="428">
        <v>6</v>
      </c>
      <c r="N100" s="428" t="s">
        <v>768</v>
      </c>
      <c r="O100" s="428"/>
      <c r="P100" s="428"/>
      <c r="Q100" s="428"/>
      <c r="R100" s="428"/>
      <c r="S100" s="428"/>
      <c r="T100" s="334"/>
      <c r="U100" s="433"/>
    </row>
    <row r="101" spans="1:21" x14ac:dyDescent="0.2">
      <c r="A101" s="428">
        <v>13</v>
      </c>
      <c r="B101" s="429">
        <v>13.04</v>
      </c>
      <c r="C101" s="334" t="s">
        <v>762</v>
      </c>
      <c r="D101" s="334" t="s">
        <v>866</v>
      </c>
      <c r="E101" s="334" t="s">
        <v>295</v>
      </c>
      <c r="F101" s="435" t="s">
        <v>298</v>
      </c>
      <c r="G101" s="430"/>
      <c r="H101" s="428">
        <v>1600</v>
      </c>
      <c r="I101" s="431">
        <v>0.8</v>
      </c>
      <c r="J101" s="429">
        <f t="shared" si="1"/>
        <v>0.27777777777777779</v>
      </c>
      <c r="K101" s="428">
        <v>1000</v>
      </c>
      <c r="L101" s="428">
        <v>10</v>
      </c>
      <c r="M101" s="428">
        <v>6</v>
      </c>
      <c r="N101" s="428" t="s">
        <v>768</v>
      </c>
      <c r="O101" s="428"/>
      <c r="P101" s="428"/>
      <c r="Q101" s="428"/>
      <c r="R101" s="428"/>
      <c r="S101" s="428"/>
      <c r="T101" s="334"/>
      <c r="U101" s="433"/>
    </row>
    <row r="102" spans="1:21" x14ac:dyDescent="0.2">
      <c r="A102" s="428">
        <v>13</v>
      </c>
      <c r="B102" s="429">
        <v>13.05</v>
      </c>
      <c r="C102" s="334" t="s">
        <v>762</v>
      </c>
      <c r="D102" s="334" t="s">
        <v>866</v>
      </c>
      <c r="E102" s="334" t="s">
        <v>296</v>
      </c>
      <c r="F102" s="435" t="s">
        <v>299</v>
      </c>
      <c r="G102" s="430"/>
      <c r="H102" s="428">
        <v>1600</v>
      </c>
      <c r="I102" s="431">
        <v>0.8</v>
      </c>
      <c r="J102" s="429">
        <f t="shared" si="1"/>
        <v>0.27777777777777779</v>
      </c>
      <c r="K102" s="428">
        <v>1000</v>
      </c>
      <c r="L102" s="428">
        <v>10</v>
      </c>
      <c r="M102" s="428">
        <v>6</v>
      </c>
      <c r="N102" s="428" t="s">
        <v>768</v>
      </c>
      <c r="O102" s="428"/>
      <c r="P102" s="428"/>
      <c r="Q102" s="428"/>
      <c r="R102" s="428"/>
      <c r="S102" s="428"/>
      <c r="T102" s="334"/>
      <c r="U102" s="433"/>
    </row>
    <row r="103" spans="1:21" x14ac:dyDescent="0.2">
      <c r="A103" s="428">
        <v>13</v>
      </c>
      <c r="B103" s="429">
        <v>13.06</v>
      </c>
      <c r="C103" s="334" t="s">
        <v>762</v>
      </c>
      <c r="D103" s="334" t="s">
        <v>866</v>
      </c>
      <c r="E103" s="334" t="s">
        <v>297</v>
      </c>
      <c r="F103" s="435" t="s">
        <v>300</v>
      </c>
      <c r="G103" s="430"/>
      <c r="H103" s="428">
        <v>1800</v>
      </c>
      <c r="I103" s="431">
        <v>1</v>
      </c>
      <c r="J103" s="429">
        <f t="shared" si="1"/>
        <v>0.27777777777777779</v>
      </c>
      <c r="K103" s="428">
        <v>1000</v>
      </c>
      <c r="L103" s="428">
        <v>10</v>
      </c>
      <c r="M103" s="428">
        <v>6</v>
      </c>
      <c r="N103" s="428" t="s">
        <v>768</v>
      </c>
      <c r="O103" s="428"/>
      <c r="P103" s="428"/>
      <c r="Q103" s="428"/>
      <c r="R103" s="428"/>
      <c r="S103" s="428"/>
      <c r="T103" s="334"/>
      <c r="U103" s="433"/>
    </row>
    <row r="104" spans="1:21" x14ac:dyDescent="0.2">
      <c r="A104" s="428">
        <v>13</v>
      </c>
      <c r="B104" s="429">
        <v>13.07</v>
      </c>
      <c r="C104" s="334" t="s">
        <v>762</v>
      </c>
      <c r="D104" s="334" t="s">
        <v>866</v>
      </c>
      <c r="E104" s="334" t="s">
        <v>912</v>
      </c>
      <c r="F104" s="438" t="s">
        <v>359</v>
      </c>
      <c r="G104" s="430"/>
      <c r="H104" s="428">
        <v>1400</v>
      </c>
      <c r="I104" s="431">
        <v>0.47</v>
      </c>
      <c r="J104" s="429">
        <f t="shared" si="1"/>
        <v>0.27777777777777779</v>
      </c>
      <c r="K104" s="428">
        <v>1000</v>
      </c>
      <c r="L104" s="428">
        <v>20</v>
      </c>
      <c r="M104" s="428">
        <v>5</v>
      </c>
      <c r="N104" s="428"/>
      <c r="O104" s="428"/>
      <c r="P104" s="428" t="s">
        <v>768</v>
      </c>
      <c r="Q104" s="428"/>
      <c r="R104" s="428"/>
      <c r="S104" s="428"/>
      <c r="T104" s="334"/>
      <c r="U104" s="433"/>
    </row>
    <row r="105" spans="1:21" x14ac:dyDescent="0.2">
      <c r="A105" s="428">
        <v>13</v>
      </c>
      <c r="B105" s="429">
        <v>13.08</v>
      </c>
      <c r="C105" s="334" t="s">
        <v>762</v>
      </c>
      <c r="D105" s="334" t="s">
        <v>866</v>
      </c>
      <c r="E105" s="334" t="s">
        <v>913</v>
      </c>
      <c r="F105" s="438" t="s">
        <v>360</v>
      </c>
      <c r="G105" s="430"/>
      <c r="H105" s="428">
        <v>1800</v>
      </c>
      <c r="I105" s="431">
        <v>0.86</v>
      </c>
      <c r="J105" s="429">
        <f t="shared" si="1"/>
        <v>0.27777777777777779</v>
      </c>
      <c r="K105" s="428">
        <v>1000</v>
      </c>
      <c r="L105" s="428">
        <v>35</v>
      </c>
      <c r="M105" s="428">
        <v>15</v>
      </c>
      <c r="N105" s="428"/>
      <c r="O105" s="428"/>
      <c r="P105" s="428" t="s">
        <v>768</v>
      </c>
      <c r="Q105" s="428" t="s">
        <v>768</v>
      </c>
      <c r="R105" s="428"/>
      <c r="S105" s="428"/>
      <c r="T105" s="334"/>
      <c r="U105" s="433"/>
    </row>
    <row r="106" spans="1:21" x14ac:dyDescent="0.2">
      <c r="A106" s="428">
        <v>13</v>
      </c>
      <c r="B106" s="429">
        <v>13.09</v>
      </c>
      <c r="C106" s="334" t="s">
        <v>762</v>
      </c>
      <c r="D106" s="334" t="s">
        <v>866</v>
      </c>
      <c r="E106" s="334" t="s">
        <v>914</v>
      </c>
      <c r="F106" s="438" t="s">
        <v>361</v>
      </c>
      <c r="G106" s="430"/>
      <c r="H106" s="428">
        <v>450</v>
      </c>
      <c r="I106" s="431">
        <v>0.12</v>
      </c>
      <c r="J106" s="429">
        <f t="shared" si="1"/>
        <v>0.27777777777777779</v>
      </c>
      <c r="K106" s="428">
        <v>1000</v>
      </c>
      <c r="L106" s="428">
        <v>20</v>
      </c>
      <c r="M106" s="428">
        <v>5</v>
      </c>
      <c r="N106" s="428"/>
      <c r="O106" s="428"/>
      <c r="P106" s="428" t="s">
        <v>768</v>
      </c>
      <c r="Q106" s="428" t="s">
        <v>768</v>
      </c>
      <c r="R106" s="428"/>
      <c r="S106" s="428"/>
      <c r="T106" s="334"/>
      <c r="U106" s="433"/>
    </row>
    <row r="107" spans="1:21" x14ac:dyDescent="0.2">
      <c r="A107" s="428">
        <v>13</v>
      </c>
      <c r="B107" s="429">
        <v>13.1</v>
      </c>
      <c r="C107" s="334" t="s">
        <v>762</v>
      </c>
      <c r="D107" s="334" t="s">
        <v>866</v>
      </c>
      <c r="E107" s="334" t="s">
        <v>914</v>
      </c>
      <c r="F107" s="438" t="s">
        <v>361</v>
      </c>
      <c r="G107" s="430"/>
      <c r="H107" s="428">
        <v>300</v>
      </c>
      <c r="I107" s="431">
        <v>0.09</v>
      </c>
      <c r="J107" s="429">
        <f t="shared" si="1"/>
        <v>0.27777777777777779</v>
      </c>
      <c r="K107" s="428">
        <v>1000</v>
      </c>
      <c r="L107" s="428">
        <v>20</v>
      </c>
      <c r="M107" s="428">
        <v>5</v>
      </c>
      <c r="N107" s="428"/>
      <c r="O107" s="428"/>
      <c r="P107" s="428" t="s">
        <v>768</v>
      </c>
      <c r="Q107" s="428" t="s">
        <v>768</v>
      </c>
      <c r="R107" s="428"/>
      <c r="S107" s="428"/>
      <c r="T107" s="334"/>
      <c r="U107" s="433"/>
    </row>
    <row r="108" spans="1:21" x14ac:dyDescent="0.2">
      <c r="A108" s="428">
        <v>13</v>
      </c>
      <c r="B108" s="429">
        <v>13.11</v>
      </c>
      <c r="C108" s="334" t="s">
        <v>762</v>
      </c>
      <c r="D108" s="334" t="s">
        <v>866</v>
      </c>
      <c r="E108" s="334" t="s">
        <v>915</v>
      </c>
      <c r="F108" s="438" t="s">
        <v>362</v>
      </c>
      <c r="G108" s="430"/>
      <c r="H108" s="428">
        <v>1800</v>
      </c>
      <c r="I108" s="431">
        <v>0.86</v>
      </c>
      <c r="J108" s="429">
        <f t="shared" si="1"/>
        <v>0.27777777777777779</v>
      </c>
      <c r="K108" s="428">
        <v>1000</v>
      </c>
      <c r="L108" s="428">
        <v>35</v>
      </c>
      <c r="M108" s="428">
        <v>15</v>
      </c>
      <c r="N108" s="428"/>
      <c r="O108" s="428"/>
      <c r="P108" s="428" t="s">
        <v>768</v>
      </c>
      <c r="Q108" s="428" t="s">
        <v>768</v>
      </c>
      <c r="R108" s="428"/>
      <c r="S108" s="428"/>
      <c r="T108" s="334"/>
      <c r="U108" s="433"/>
    </row>
    <row r="109" spans="1:21" x14ac:dyDescent="0.2">
      <c r="A109" s="428">
        <v>13</v>
      </c>
      <c r="B109" s="429">
        <v>13.12</v>
      </c>
      <c r="C109" s="334" t="s">
        <v>762</v>
      </c>
      <c r="D109" s="334" t="s">
        <v>866</v>
      </c>
      <c r="E109" s="334" t="s">
        <v>916</v>
      </c>
      <c r="F109" s="438" t="s">
        <v>363</v>
      </c>
      <c r="G109" s="430"/>
      <c r="H109" s="428">
        <v>1900</v>
      </c>
      <c r="I109" s="431">
        <v>0.96</v>
      </c>
      <c r="J109" s="429">
        <f t="shared" si="1"/>
        <v>0.27777777777777779</v>
      </c>
      <c r="K109" s="428">
        <v>1000</v>
      </c>
      <c r="L109" s="428">
        <v>35</v>
      </c>
      <c r="M109" s="428">
        <v>15</v>
      </c>
      <c r="N109" s="428"/>
      <c r="O109" s="428"/>
      <c r="P109" s="428" t="s">
        <v>768</v>
      </c>
      <c r="Q109" s="428" t="s">
        <v>768</v>
      </c>
      <c r="R109" s="428"/>
      <c r="S109" s="428"/>
      <c r="T109" s="334"/>
      <c r="U109" s="433"/>
    </row>
    <row r="110" spans="1:21" x14ac:dyDescent="0.2">
      <c r="A110" s="428">
        <v>13</v>
      </c>
      <c r="B110" s="429">
        <v>13.13</v>
      </c>
      <c r="C110" s="334" t="s">
        <v>762</v>
      </c>
      <c r="D110" s="334" t="s">
        <v>866</v>
      </c>
      <c r="E110" s="334" t="s">
        <v>917</v>
      </c>
      <c r="F110" s="438" t="s">
        <v>364</v>
      </c>
      <c r="G110" s="430"/>
      <c r="H110" s="428">
        <v>2200</v>
      </c>
      <c r="I110" s="431">
        <v>1.4</v>
      </c>
      <c r="J110" s="429">
        <f t="shared" si="1"/>
        <v>0.27777777777777779</v>
      </c>
      <c r="K110" s="428">
        <v>1000</v>
      </c>
      <c r="L110" s="428">
        <v>35</v>
      </c>
      <c r="M110" s="428">
        <v>15</v>
      </c>
      <c r="N110" s="428"/>
      <c r="O110" s="428"/>
      <c r="P110" s="428" t="s">
        <v>768</v>
      </c>
      <c r="Q110" s="428" t="s">
        <v>768</v>
      </c>
      <c r="R110" s="428"/>
      <c r="S110" s="428"/>
      <c r="T110" s="334"/>
      <c r="U110" s="433"/>
    </row>
    <row r="111" spans="1:21" x14ac:dyDescent="0.2">
      <c r="A111" s="428">
        <v>13</v>
      </c>
      <c r="B111" s="429">
        <v>13.14</v>
      </c>
      <c r="C111" s="334" t="s">
        <v>762</v>
      </c>
      <c r="D111" s="334" t="s">
        <v>866</v>
      </c>
      <c r="E111" s="334" t="s">
        <v>893</v>
      </c>
      <c r="F111" s="438" t="s">
        <v>365</v>
      </c>
      <c r="G111" s="430"/>
      <c r="H111" s="428">
        <v>450</v>
      </c>
      <c r="I111" s="431">
        <v>0.16</v>
      </c>
      <c r="J111" s="429">
        <f t="shared" si="1"/>
        <v>0.27777777777777779</v>
      </c>
      <c r="K111" s="428">
        <v>1000</v>
      </c>
      <c r="L111" s="428">
        <v>20</v>
      </c>
      <c r="M111" s="428">
        <v>5</v>
      </c>
      <c r="N111" s="428"/>
      <c r="O111" s="428"/>
      <c r="P111" s="428"/>
      <c r="Q111" s="428" t="s">
        <v>768</v>
      </c>
      <c r="R111" s="428"/>
      <c r="S111" s="428"/>
      <c r="T111" s="334"/>
      <c r="U111" s="433"/>
    </row>
    <row r="112" spans="1:21" x14ac:dyDescent="0.2">
      <c r="A112" s="428">
        <v>13</v>
      </c>
      <c r="B112" s="429">
        <v>13.15</v>
      </c>
      <c r="C112" s="334" t="s">
        <v>762</v>
      </c>
      <c r="D112" s="334" t="s">
        <v>866</v>
      </c>
      <c r="E112" s="334" t="s">
        <v>894</v>
      </c>
      <c r="F112" s="438" t="s">
        <v>366</v>
      </c>
      <c r="G112" s="430"/>
      <c r="H112" s="428">
        <v>600</v>
      </c>
      <c r="I112" s="431">
        <v>0.21</v>
      </c>
      <c r="J112" s="429">
        <f t="shared" si="1"/>
        <v>0.27777777777777779</v>
      </c>
      <c r="K112" s="428">
        <v>1000</v>
      </c>
      <c r="L112" s="428">
        <v>20</v>
      </c>
      <c r="M112" s="428">
        <v>5</v>
      </c>
      <c r="N112" s="428"/>
      <c r="O112" s="428"/>
      <c r="P112" s="428"/>
      <c r="Q112" s="428" t="s">
        <v>768</v>
      </c>
      <c r="R112" s="428"/>
      <c r="S112" s="428"/>
      <c r="T112" s="334"/>
      <c r="U112" s="433"/>
    </row>
    <row r="113" spans="1:21" x14ac:dyDescent="0.2">
      <c r="A113" s="428">
        <v>13</v>
      </c>
      <c r="B113" s="429">
        <v>13.16</v>
      </c>
      <c r="C113" s="334" t="s">
        <v>762</v>
      </c>
      <c r="D113" s="334" t="s">
        <v>866</v>
      </c>
      <c r="E113" s="334" t="s">
        <v>895</v>
      </c>
      <c r="F113" s="438" t="s">
        <v>367</v>
      </c>
      <c r="G113" s="430"/>
      <c r="H113" s="428">
        <v>900</v>
      </c>
      <c r="I113" s="431">
        <v>0.32</v>
      </c>
      <c r="J113" s="429">
        <f t="shared" si="1"/>
        <v>0.27777777777777779</v>
      </c>
      <c r="K113" s="428">
        <v>1000</v>
      </c>
      <c r="L113" s="428">
        <v>20</v>
      </c>
      <c r="M113" s="428">
        <v>5</v>
      </c>
      <c r="N113" s="428"/>
      <c r="O113" s="428"/>
      <c r="P113" s="428"/>
      <c r="Q113" s="428" t="s">
        <v>768</v>
      </c>
      <c r="R113" s="428"/>
      <c r="S113" s="428"/>
      <c r="T113" s="334"/>
      <c r="U113" s="433"/>
    </row>
    <row r="114" spans="1:21" x14ac:dyDescent="0.2">
      <c r="A114" s="428">
        <v>13</v>
      </c>
      <c r="B114" s="429">
        <v>13.17</v>
      </c>
      <c r="C114" s="334" t="s">
        <v>762</v>
      </c>
      <c r="D114" s="334" t="s">
        <v>866</v>
      </c>
      <c r="E114" s="334" t="s">
        <v>896</v>
      </c>
      <c r="F114" s="438" t="s">
        <v>368</v>
      </c>
      <c r="G114" s="430"/>
      <c r="H114" s="428">
        <v>1600</v>
      </c>
      <c r="I114" s="431">
        <v>0.8</v>
      </c>
      <c r="J114" s="429">
        <f t="shared" si="1"/>
        <v>0.27777777777777779</v>
      </c>
      <c r="K114" s="428">
        <v>1000</v>
      </c>
      <c r="L114" s="428">
        <v>35</v>
      </c>
      <c r="M114" s="428">
        <v>15</v>
      </c>
      <c r="N114" s="428"/>
      <c r="O114" s="428"/>
      <c r="P114" s="428"/>
      <c r="Q114" s="428" t="s">
        <v>768</v>
      </c>
      <c r="R114" s="428"/>
      <c r="S114" s="428"/>
      <c r="T114" s="334"/>
      <c r="U114" s="433"/>
    </row>
    <row r="115" spans="1:21" ht="30" customHeight="1" x14ac:dyDescent="0.2">
      <c r="A115" s="337">
        <v>14</v>
      </c>
      <c r="B115" s="425">
        <v>14.01</v>
      </c>
      <c r="C115" s="338" t="s">
        <v>797</v>
      </c>
      <c r="D115" s="338" t="s">
        <v>859</v>
      </c>
      <c r="E115" s="335" t="s">
        <v>684</v>
      </c>
      <c r="F115" s="335" t="s">
        <v>445</v>
      </c>
      <c r="G115" s="441" t="s">
        <v>230</v>
      </c>
      <c r="H115" s="337">
        <v>1500</v>
      </c>
      <c r="I115" s="339">
        <v>1.5</v>
      </c>
      <c r="J115" s="425">
        <f t="shared" si="1"/>
        <v>0.58333333333333337</v>
      </c>
      <c r="K115" s="337">
        <v>2100</v>
      </c>
      <c r="L115" s="337">
        <v>50</v>
      </c>
      <c r="M115" s="337">
        <v>50</v>
      </c>
      <c r="N115" s="337" t="s">
        <v>768</v>
      </c>
      <c r="O115" s="337"/>
      <c r="P115" s="337"/>
      <c r="Q115" s="337"/>
      <c r="R115" s="337"/>
      <c r="S115" s="337"/>
      <c r="T115" s="335"/>
      <c r="U115" s="312"/>
    </row>
    <row r="116" spans="1:21" x14ac:dyDescent="0.2">
      <c r="A116" s="428">
        <v>14</v>
      </c>
      <c r="B116" s="429">
        <v>14.02</v>
      </c>
      <c r="C116" s="334" t="s">
        <v>797</v>
      </c>
      <c r="D116" s="334" t="s">
        <v>859</v>
      </c>
      <c r="E116" s="334" t="s">
        <v>685</v>
      </c>
      <c r="F116" s="334" t="s">
        <v>301</v>
      </c>
      <c r="G116" s="436" t="s">
        <v>231</v>
      </c>
      <c r="H116" s="428">
        <v>2000</v>
      </c>
      <c r="I116" s="431">
        <v>2</v>
      </c>
      <c r="J116" s="429">
        <f t="shared" si="1"/>
        <v>0.29166666666666669</v>
      </c>
      <c r="K116" s="428">
        <v>1050</v>
      </c>
      <c r="L116" s="428">
        <v>50</v>
      </c>
      <c r="M116" s="428">
        <v>50</v>
      </c>
      <c r="N116" s="428" t="s">
        <v>768</v>
      </c>
      <c r="O116" s="428"/>
      <c r="P116" s="428"/>
      <c r="Q116" s="428"/>
      <c r="R116" s="428"/>
      <c r="S116" s="428"/>
      <c r="T116" s="334"/>
      <c r="U116" s="433"/>
    </row>
    <row r="117" spans="1:21" ht="30" customHeight="1" x14ac:dyDescent="0.2">
      <c r="A117" s="337">
        <v>15</v>
      </c>
      <c r="B117" s="425">
        <v>15.01</v>
      </c>
      <c r="C117" s="338" t="s">
        <v>763</v>
      </c>
      <c r="D117" s="338" t="s">
        <v>860</v>
      </c>
      <c r="E117" s="335" t="s">
        <v>7</v>
      </c>
      <c r="F117" s="437" t="s">
        <v>446</v>
      </c>
      <c r="G117" s="426"/>
      <c r="H117" s="337">
        <v>2800</v>
      </c>
      <c r="I117" s="339">
        <v>3.5</v>
      </c>
      <c r="J117" s="425">
        <f t="shared" si="1"/>
        <v>0.27777777777777779</v>
      </c>
      <c r="K117" s="337">
        <v>1000</v>
      </c>
      <c r="L117" s="427">
        <v>10000</v>
      </c>
      <c r="M117" s="427">
        <v>10000</v>
      </c>
      <c r="N117" s="337" t="s">
        <v>768</v>
      </c>
      <c r="O117" s="337"/>
      <c r="P117" s="337"/>
      <c r="Q117" s="337"/>
      <c r="R117" s="337"/>
      <c r="S117" s="337"/>
      <c r="T117" s="335"/>
      <c r="U117" s="312"/>
    </row>
    <row r="118" spans="1:21" x14ac:dyDescent="0.2">
      <c r="A118" s="428">
        <v>15</v>
      </c>
      <c r="B118" s="429">
        <v>15.02</v>
      </c>
      <c r="C118" s="334" t="s">
        <v>763</v>
      </c>
      <c r="D118" s="334" t="s">
        <v>860</v>
      </c>
      <c r="E118" s="334" t="s">
        <v>8</v>
      </c>
      <c r="F118" s="438" t="s">
        <v>447</v>
      </c>
      <c r="G118" s="430"/>
      <c r="H118" s="428">
        <v>2600</v>
      </c>
      <c r="I118" s="431">
        <v>2.2999999999999998</v>
      </c>
      <c r="J118" s="429">
        <f t="shared" si="1"/>
        <v>0.27777777777777779</v>
      </c>
      <c r="K118" s="428">
        <v>1000</v>
      </c>
      <c r="L118" s="428">
        <v>250</v>
      </c>
      <c r="M118" s="428">
        <v>200</v>
      </c>
      <c r="N118" s="428" t="s">
        <v>768</v>
      </c>
      <c r="O118" s="428"/>
      <c r="P118" s="428"/>
      <c r="Q118" s="428"/>
      <c r="R118" s="428"/>
      <c r="S118" s="428"/>
      <c r="T118" s="334"/>
      <c r="U118" s="433"/>
    </row>
    <row r="119" spans="1:21" x14ac:dyDescent="0.2">
      <c r="A119" s="428">
        <v>15</v>
      </c>
      <c r="B119" s="429">
        <v>15.03</v>
      </c>
      <c r="C119" s="334" t="s">
        <v>763</v>
      </c>
      <c r="D119" s="334" t="s">
        <v>860</v>
      </c>
      <c r="E119" s="334" t="s">
        <v>9</v>
      </c>
      <c r="F119" s="438" t="s">
        <v>448</v>
      </c>
      <c r="G119" s="430"/>
      <c r="H119" s="428">
        <v>1500</v>
      </c>
      <c r="I119" s="431">
        <v>0.85</v>
      </c>
      <c r="J119" s="429">
        <f t="shared" si="1"/>
        <v>0.27777777777777779</v>
      </c>
      <c r="K119" s="428">
        <v>1000</v>
      </c>
      <c r="L119" s="428">
        <v>30</v>
      </c>
      <c r="M119" s="428">
        <v>20</v>
      </c>
      <c r="N119" s="428" t="s">
        <v>768</v>
      </c>
      <c r="O119" s="428"/>
      <c r="P119" s="428"/>
      <c r="Q119" s="428"/>
      <c r="R119" s="428"/>
      <c r="S119" s="428"/>
      <c r="T119" s="334"/>
      <c r="U119" s="433"/>
    </row>
    <row r="120" spans="1:21" x14ac:dyDescent="0.2">
      <c r="A120" s="428">
        <v>15</v>
      </c>
      <c r="B120" s="429">
        <v>15.04</v>
      </c>
      <c r="C120" s="334" t="s">
        <v>763</v>
      </c>
      <c r="D120" s="334" t="s">
        <v>860</v>
      </c>
      <c r="E120" s="334" t="s">
        <v>10</v>
      </c>
      <c r="F120" s="438" t="s">
        <v>449</v>
      </c>
      <c r="G120" s="430"/>
      <c r="H120" s="428">
        <v>1600</v>
      </c>
      <c r="I120" s="431">
        <v>0.55000000000000004</v>
      </c>
      <c r="J120" s="429">
        <f t="shared" si="1"/>
        <v>0.27777777777777779</v>
      </c>
      <c r="K120" s="428">
        <v>1000</v>
      </c>
      <c r="L120" s="428">
        <v>20</v>
      </c>
      <c r="M120" s="428">
        <v>15</v>
      </c>
      <c r="N120" s="428" t="s">
        <v>768</v>
      </c>
      <c r="O120" s="428"/>
      <c r="P120" s="428"/>
      <c r="Q120" s="428"/>
      <c r="R120" s="428"/>
      <c r="S120" s="428"/>
      <c r="T120" s="334"/>
      <c r="U120" s="433"/>
    </row>
    <row r="121" spans="1:21" x14ac:dyDescent="0.2">
      <c r="A121" s="428">
        <v>15</v>
      </c>
      <c r="B121" s="429">
        <v>15.05</v>
      </c>
      <c r="C121" s="334" t="s">
        <v>763</v>
      </c>
      <c r="D121" s="334" t="s">
        <v>860</v>
      </c>
      <c r="E121" s="334" t="s">
        <v>11</v>
      </c>
      <c r="F121" s="438" t="s">
        <v>302</v>
      </c>
      <c r="G121" s="436" t="s">
        <v>232</v>
      </c>
      <c r="H121" s="428">
        <v>2850</v>
      </c>
      <c r="I121" s="431">
        <v>3.5</v>
      </c>
      <c r="J121" s="429">
        <f t="shared" si="1"/>
        <v>0.27777777777777779</v>
      </c>
      <c r="K121" s="428">
        <v>1000</v>
      </c>
      <c r="L121" s="432">
        <v>10000</v>
      </c>
      <c r="M121" s="432">
        <v>10000</v>
      </c>
      <c r="N121" s="428" t="s">
        <v>768</v>
      </c>
      <c r="O121" s="428"/>
      <c r="P121" s="428"/>
      <c r="Q121" s="428"/>
      <c r="R121" s="428"/>
      <c r="S121" s="428"/>
      <c r="T121" s="334"/>
      <c r="U121" s="433"/>
    </row>
    <row r="122" spans="1:21" x14ac:dyDescent="0.2">
      <c r="A122" s="428">
        <v>15</v>
      </c>
      <c r="B122" s="429">
        <v>15.06</v>
      </c>
      <c r="C122" s="334" t="s">
        <v>763</v>
      </c>
      <c r="D122" s="334" t="s">
        <v>860</v>
      </c>
      <c r="E122" s="334" t="s">
        <v>12</v>
      </c>
      <c r="F122" s="438" t="s">
        <v>303</v>
      </c>
      <c r="G122" s="436" t="s">
        <v>438</v>
      </c>
      <c r="H122" s="428">
        <v>2550</v>
      </c>
      <c r="I122" s="431">
        <v>3.5</v>
      </c>
      <c r="J122" s="429">
        <f t="shared" si="1"/>
        <v>0.27777777777777779</v>
      </c>
      <c r="K122" s="428">
        <v>1000</v>
      </c>
      <c r="L122" s="432">
        <v>10000</v>
      </c>
      <c r="M122" s="432">
        <v>10000</v>
      </c>
      <c r="N122" s="428" t="s">
        <v>768</v>
      </c>
      <c r="O122" s="428"/>
      <c r="P122" s="428"/>
      <c r="Q122" s="428"/>
      <c r="R122" s="428"/>
      <c r="S122" s="428"/>
      <c r="T122" s="334"/>
      <c r="U122" s="433"/>
    </row>
    <row r="123" spans="1:21" x14ac:dyDescent="0.2">
      <c r="A123" s="428">
        <v>15</v>
      </c>
      <c r="B123" s="429">
        <v>15.07</v>
      </c>
      <c r="C123" s="334" t="s">
        <v>763</v>
      </c>
      <c r="D123" s="334" t="s">
        <v>860</v>
      </c>
      <c r="E123" s="334" t="s">
        <v>13</v>
      </c>
      <c r="F123" s="438" t="s">
        <v>13</v>
      </c>
      <c r="G123" s="436" t="s">
        <v>233</v>
      </c>
      <c r="H123" s="428">
        <v>2600</v>
      </c>
      <c r="I123" s="431">
        <v>2.8</v>
      </c>
      <c r="J123" s="429">
        <f t="shared" si="1"/>
        <v>0.27777777777777779</v>
      </c>
      <c r="K123" s="428">
        <v>1000</v>
      </c>
      <c r="L123" s="432">
        <v>10000</v>
      </c>
      <c r="M123" s="432">
        <v>10000</v>
      </c>
      <c r="N123" s="428" t="s">
        <v>768</v>
      </c>
      <c r="O123" s="428"/>
      <c r="P123" s="428"/>
      <c r="Q123" s="428"/>
      <c r="R123" s="428"/>
      <c r="S123" s="428"/>
      <c r="T123" s="334"/>
      <c r="U123" s="433"/>
    </row>
    <row r="124" spans="1:21" x14ac:dyDescent="0.2">
      <c r="A124" s="428">
        <v>15</v>
      </c>
      <c r="B124" s="429">
        <v>15.08</v>
      </c>
      <c r="C124" s="334" t="s">
        <v>763</v>
      </c>
      <c r="D124" s="334" t="s">
        <v>860</v>
      </c>
      <c r="E124" s="334" t="s">
        <v>14</v>
      </c>
      <c r="F124" s="438" t="s">
        <v>304</v>
      </c>
      <c r="G124" s="430" t="s">
        <v>890</v>
      </c>
      <c r="H124" s="428">
        <v>2800</v>
      </c>
      <c r="I124" s="431">
        <v>3.5</v>
      </c>
      <c r="J124" s="429">
        <f t="shared" si="1"/>
        <v>0.27777777777777779</v>
      </c>
      <c r="K124" s="428">
        <v>1000</v>
      </c>
      <c r="L124" s="432">
        <v>10000</v>
      </c>
      <c r="M124" s="432">
        <v>10000</v>
      </c>
      <c r="N124" s="428" t="s">
        <v>768</v>
      </c>
      <c r="O124" s="428"/>
      <c r="P124" s="428"/>
      <c r="Q124" s="428"/>
      <c r="R124" s="428"/>
      <c r="S124" s="428"/>
      <c r="T124" s="334"/>
      <c r="U124" s="433"/>
    </row>
    <row r="125" spans="1:21" x14ac:dyDescent="0.2">
      <c r="A125" s="428">
        <v>15</v>
      </c>
      <c r="B125" s="429">
        <v>15.09</v>
      </c>
      <c r="C125" s="334" t="s">
        <v>763</v>
      </c>
      <c r="D125" s="334" t="s">
        <v>860</v>
      </c>
      <c r="E125" s="334" t="s">
        <v>15</v>
      </c>
      <c r="F125" s="438" t="s">
        <v>305</v>
      </c>
      <c r="G125" s="436" t="s">
        <v>234</v>
      </c>
      <c r="H125" s="428">
        <v>2400</v>
      </c>
      <c r="I125" s="431">
        <v>2.2000000000000002</v>
      </c>
      <c r="J125" s="429">
        <f t="shared" si="1"/>
        <v>0.27777777777777779</v>
      </c>
      <c r="K125" s="428">
        <v>1000</v>
      </c>
      <c r="L125" s="428">
        <v>1000</v>
      </c>
      <c r="M125" s="428">
        <v>800</v>
      </c>
      <c r="N125" s="428" t="s">
        <v>768</v>
      </c>
      <c r="O125" s="428"/>
      <c r="P125" s="428"/>
      <c r="Q125" s="428"/>
      <c r="R125" s="428"/>
      <c r="S125" s="428"/>
      <c r="T125" s="334"/>
      <c r="U125" s="433"/>
    </row>
    <row r="126" spans="1:21" x14ac:dyDescent="0.2">
      <c r="A126" s="428">
        <v>15</v>
      </c>
      <c r="B126" s="429">
        <v>15.1</v>
      </c>
      <c r="C126" s="334" t="s">
        <v>763</v>
      </c>
      <c r="D126" s="334" t="s">
        <v>860</v>
      </c>
      <c r="E126" s="334" t="s">
        <v>16</v>
      </c>
      <c r="F126" s="438" t="s">
        <v>434</v>
      </c>
      <c r="G126" s="430"/>
      <c r="H126" s="428">
        <v>1600</v>
      </c>
      <c r="I126" s="431">
        <v>0.85</v>
      </c>
      <c r="J126" s="429">
        <f t="shared" si="1"/>
        <v>0.27777777777777779</v>
      </c>
      <c r="K126" s="428">
        <v>1000</v>
      </c>
      <c r="L126" s="428">
        <v>30</v>
      </c>
      <c r="M126" s="428">
        <v>20</v>
      </c>
      <c r="N126" s="428" t="s">
        <v>768</v>
      </c>
      <c r="O126" s="428"/>
      <c r="P126" s="428"/>
      <c r="Q126" s="428"/>
      <c r="R126" s="428"/>
      <c r="S126" s="428"/>
      <c r="T126" s="334"/>
      <c r="U126" s="433"/>
    </row>
    <row r="127" spans="1:21" x14ac:dyDescent="0.2">
      <c r="A127" s="428">
        <v>15</v>
      </c>
      <c r="B127" s="429">
        <v>15.11</v>
      </c>
      <c r="C127" s="334" t="s">
        <v>763</v>
      </c>
      <c r="D127" s="334" t="s">
        <v>860</v>
      </c>
      <c r="E127" s="334" t="s">
        <v>17</v>
      </c>
      <c r="F127" s="438" t="s">
        <v>433</v>
      </c>
      <c r="G127" s="430"/>
      <c r="H127" s="428">
        <v>1800</v>
      </c>
      <c r="I127" s="431">
        <v>1.1000000000000001</v>
      </c>
      <c r="J127" s="429">
        <f t="shared" si="1"/>
        <v>0.27777777777777779</v>
      </c>
      <c r="K127" s="428">
        <v>1000</v>
      </c>
      <c r="L127" s="428">
        <v>40</v>
      </c>
      <c r="M127" s="428">
        <v>25</v>
      </c>
      <c r="N127" s="428" t="s">
        <v>768</v>
      </c>
      <c r="O127" s="428"/>
      <c r="P127" s="428"/>
      <c r="Q127" s="428"/>
      <c r="R127" s="428"/>
      <c r="S127" s="428"/>
      <c r="T127" s="334"/>
      <c r="U127" s="433"/>
    </row>
    <row r="128" spans="1:21" x14ac:dyDescent="0.2">
      <c r="A128" s="428">
        <v>15</v>
      </c>
      <c r="B128" s="429">
        <v>15.12</v>
      </c>
      <c r="C128" s="334" t="s">
        <v>763</v>
      </c>
      <c r="D128" s="334" t="s">
        <v>860</v>
      </c>
      <c r="E128" s="334" t="s">
        <v>432</v>
      </c>
      <c r="F128" s="438" t="s">
        <v>435</v>
      </c>
      <c r="G128" s="430"/>
      <c r="H128" s="428">
        <v>2000</v>
      </c>
      <c r="I128" s="431">
        <v>1.4</v>
      </c>
      <c r="J128" s="429">
        <f t="shared" si="1"/>
        <v>0.27777777777777779</v>
      </c>
      <c r="K128" s="428">
        <v>1000</v>
      </c>
      <c r="L128" s="428">
        <v>50</v>
      </c>
      <c r="M128" s="428">
        <v>40</v>
      </c>
      <c r="N128" s="428" t="s">
        <v>768</v>
      </c>
      <c r="O128" s="428"/>
      <c r="P128" s="428"/>
      <c r="Q128" s="428"/>
      <c r="R128" s="428"/>
      <c r="S128" s="428"/>
      <c r="T128" s="334"/>
      <c r="U128" s="433"/>
    </row>
    <row r="129" spans="1:21" x14ac:dyDescent="0.2">
      <c r="A129" s="428">
        <v>15</v>
      </c>
      <c r="B129" s="429">
        <v>15.13</v>
      </c>
      <c r="C129" s="334" t="s">
        <v>763</v>
      </c>
      <c r="D129" s="334" t="s">
        <v>860</v>
      </c>
      <c r="E129" s="334" t="s">
        <v>18</v>
      </c>
      <c r="F129" s="438" t="s">
        <v>436</v>
      </c>
      <c r="G129" s="430"/>
      <c r="H129" s="428">
        <v>2200</v>
      </c>
      <c r="I129" s="431">
        <v>1.7</v>
      </c>
      <c r="J129" s="429">
        <f t="shared" si="1"/>
        <v>0.27777777777777779</v>
      </c>
      <c r="K129" s="428">
        <v>1000</v>
      </c>
      <c r="L129" s="428">
        <v>200</v>
      </c>
      <c r="M129" s="428">
        <v>150</v>
      </c>
      <c r="N129" s="428" t="s">
        <v>768</v>
      </c>
      <c r="O129" s="428"/>
      <c r="P129" s="428"/>
      <c r="Q129" s="428"/>
      <c r="R129" s="428"/>
      <c r="S129" s="428"/>
      <c r="T129" s="334"/>
      <c r="U129" s="433"/>
    </row>
    <row r="130" spans="1:21" x14ac:dyDescent="0.2">
      <c r="A130" s="428">
        <v>15</v>
      </c>
      <c r="B130" s="429">
        <v>15.14</v>
      </c>
      <c r="C130" s="334" t="s">
        <v>763</v>
      </c>
      <c r="D130" s="334" t="s">
        <v>860</v>
      </c>
      <c r="E130" s="334" t="s">
        <v>19</v>
      </c>
      <c r="F130" s="438" t="s">
        <v>437</v>
      </c>
      <c r="G130" s="430"/>
      <c r="H130" s="428">
        <v>2600</v>
      </c>
      <c r="I130" s="431">
        <v>2.2999999999999998</v>
      </c>
      <c r="J130" s="429">
        <f t="shared" si="1"/>
        <v>0.27777777777777779</v>
      </c>
      <c r="K130" s="428">
        <v>1000</v>
      </c>
      <c r="L130" s="428">
        <v>250</v>
      </c>
      <c r="M130" s="428">
        <v>200</v>
      </c>
      <c r="N130" s="428" t="s">
        <v>768</v>
      </c>
      <c r="O130" s="428"/>
      <c r="P130" s="428"/>
      <c r="Q130" s="428"/>
      <c r="R130" s="428"/>
      <c r="S130" s="428"/>
      <c r="T130" s="334"/>
      <c r="U130" s="433"/>
    </row>
    <row r="131" spans="1:21" x14ac:dyDescent="0.2">
      <c r="A131" s="428">
        <v>15</v>
      </c>
      <c r="B131" s="429">
        <v>15.15</v>
      </c>
      <c r="C131" s="334" t="s">
        <v>763</v>
      </c>
      <c r="D131" s="334" t="s">
        <v>860</v>
      </c>
      <c r="E131" s="334" t="s">
        <v>20</v>
      </c>
      <c r="F131" s="438" t="s">
        <v>306</v>
      </c>
      <c r="G131" s="430"/>
      <c r="H131" s="428">
        <v>2600</v>
      </c>
      <c r="I131" s="431">
        <v>2.2999999999999998</v>
      </c>
      <c r="J131" s="429">
        <f t="shared" si="1"/>
        <v>0.27777777777777779</v>
      </c>
      <c r="K131" s="428">
        <v>1000</v>
      </c>
      <c r="L131" s="428">
        <v>40</v>
      </c>
      <c r="M131" s="428">
        <v>30</v>
      </c>
      <c r="N131" s="428" t="s">
        <v>768</v>
      </c>
      <c r="O131" s="428"/>
      <c r="P131" s="428"/>
      <c r="Q131" s="428"/>
      <c r="R131" s="428"/>
      <c r="S131" s="428"/>
      <c r="T131" s="334"/>
      <c r="U131" s="433"/>
    </row>
    <row r="132" spans="1:21" x14ac:dyDescent="0.2">
      <c r="A132" s="428">
        <v>15</v>
      </c>
      <c r="B132" s="429">
        <v>15.16</v>
      </c>
      <c r="C132" s="334" t="s">
        <v>763</v>
      </c>
      <c r="D132" s="334" t="s">
        <v>860</v>
      </c>
      <c r="E132" s="334" t="s">
        <v>21</v>
      </c>
      <c r="F132" s="438" t="s">
        <v>307</v>
      </c>
      <c r="G132" s="430"/>
      <c r="H132" s="428">
        <v>400</v>
      </c>
      <c r="I132" s="431">
        <v>0.12</v>
      </c>
      <c r="J132" s="429">
        <f t="shared" si="1"/>
        <v>0.27777777777777779</v>
      </c>
      <c r="K132" s="428">
        <v>1000</v>
      </c>
      <c r="L132" s="428">
        <v>8</v>
      </c>
      <c r="M132" s="428">
        <v>6</v>
      </c>
      <c r="N132" s="428" t="s">
        <v>768</v>
      </c>
      <c r="O132" s="428"/>
      <c r="P132" s="428"/>
      <c r="Q132" s="428"/>
      <c r="R132" s="428"/>
      <c r="S132" s="428"/>
      <c r="T132" s="334"/>
      <c r="U132" s="433"/>
    </row>
    <row r="133" spans="1:21" x14ac:dyDescent="0.2">
      <c r="A133" s="428">
        <v>15</v>
      </c>
      <c r="B133" s="429">
        <v>15.17</v>
      </c>
      <c r="C133" s="334" t="s">
        <v>763</v>
      </c>
      <c r="D133" s="334" t="s">
        <v>860</v>
      </c>
      <c r="E133" s="334" t="s">
        <v>22</v>
      </c>
      <c r="F133" s="438" t="s">
        <v>308</v>
      </c>
      <c r="G133" s="430"/>
      <c r="H133" s="428">
        <v>1750</v>
      </c>
      <c r="I133" s="431">
        <v>1.3</v>
      </c>
      <c r="J133" s="429">
        <f t="shared" si="1"/>
        <v>0.27777777777777779</v>
      </c>
      <c r="K133" s="428">
        <v>1000</v>
      </c>
      <c r="L133" s="428">
        <v>50</v>
      </c>
      <c r="M133" s="428">
        <v>40</v>
      </c>
      <c r="N133" s="428" t="s">
        <v>768</v>
      </c>
      <c r="O133" s="428"/>
      <c r="P133" s="428"/>
      <c r="Q133" s="428"/>
      <c r="R133" s="428"/>
      <c r="S133" s="428"/>
      <c r="T133" s="334"/>
      <c r="U133" s="433"/>
    </row>
    <row r="134" spans="1:21" ht="30" customHeight="1" x14ac:dyDescent="0.2">
      <c r="A134" s="337">
        <v>16</v>
      </c>
      <c r="B134" s="425">
        <v>16.010000000000002</v>
      </c>
      <c r="C134" s="338" t="s">
        <v>764</v>
      </c>
      <c r="D134" s="338" t="s">
        <v>877</v>
      </c>
      <c r="E134" s="335" t="s">
        <v>813</v>
      </c>
      <c r="F134" s="335" t="s">
        <v>450</v>
      </c>
      <c r="G134" s="426"/>
      <c r="H134" s="337">
        <v>2000</v>
      </c>
      <c r="I134" s="339">
        <v>1</v>
      </c>
      <c r="J134" s="425">
        <f t="shared" si="1"/>
        <v>0.27777777777777779</v>
      </c>
      <c r="K134" s="337">
        <v>1000</v>
      </c>
      <c r="L134" s="337">
        <v>40</v>
      </c>
      <c r="M134" s="337">
        <v>30</v>
      </c>
      <c r="N134" s="337" t="s">
        <v>768</v>
      </c>
      <c r="O134" s="442"/>
      <c r="P134" s="337"/>
      <c r="Q134" s="337"/>
      <c r="R134" s="337"/>
      <c r="S134" s="337"/>
      <c r="T134" s="335"/>
      <c r="U134" s="312"/>
    </row>
    <row r="135" spans="1:21" x14ac:dyDescent="0.2">
      <c r="A135" s="428">
        <v>16</v>
      </c>
      <c r="B135" s="429">
        <v>16.02</v>
      </c>
      <c r="C135" s="334" t="s">
        <v>764</v>
      </c>
      <c r="D135" s="334" t="s">
        <v>877</v>
      </c>
      <c r="E135" s="334" t="s">
        <v>814</v>
      </c>
      <c r="F135" s="334" t="s">
        <v>329</v>
      </c>
      <c r="G135" s="430"/>
      <c r="H135" s="428">
        <v>2100</v>
      </c>
      <c r="I135" s="431">
        <v>1.5</v>
      </c>
      <c r="J135" s="429">
        <f t="shared" ref="J135:J198" si="2" xml:space="preserve"> K135/3600</f>
        <v>0.27777777777777779</v>
      </c>
      <c r="K135" s="428">
        <v>1000</v>
      </c>
      <c r="L135" s="428">
        <v>100</v>
      </c>
      <c r="M135" s="428">
        <v>60</v>
      </c>
      <c r="N135" s="428" t="s">
        <v>768</v>
      </c>
      <c r="O135" s="416"/>
      <c r="P135" s="428"/>
      <c r="Q135" s="428"/>
      <c r="R135" s="428"/>
      <c r="S135" s="428"/>
      <c r="T135" s="334"/>
      <c r="U135" s="433"/>
    </row>
    <row r="136" spans="1:21" ht="30" customHeight="1" x14ac:dyDescent="0.2">
      <c r="A136" s="337">
        <v>17</v>
      </c>
      <c r="B136" s="425">
        <v>17.010000000000002</v>
      </c>
      <c r="C136" s="338" t="s">
        <v>765</v>
      </c>
      <c r="D136" s="338" t="s">
        <v>862</v>
      </c>
      <c r="E136" s="335" t="s">
        <v>816</v>
      </c>
      <c r="F136" s="335" t="s">
        <v>330</v>
      </c>
      <c r="G136" s="426"/>
      <c r="H136" s="337">
        <v>2300</v>
      </c>
      <c r="I136" s="339">
        <v>1.3</v>
      </c>
      <c r="J136" s="425">
        <f t="shared" si="2"/>
        <v>0.23333333333333334</v>
      </c>
      <c r="K136" s="337">
        <v>840</v>
      </c>
      <c r="L136" s="337"/>
      <c r="M136" s="337" t="s">
        <v>936</v>
      </c>
      <c r="N136" s="337" t="s">
        <v>768</v>
      </c>
      <c r="O136" s="337"/>
      <c r="P136" s="337"/>
      <c r="Q136" s="337"/>
      <c r="R136" s="337"/>
      <c r="S136" s="337"/>
      <c r="T136" s="335"/>
      <c r="U136" s="312"/>
    </row>
    <row r="137" spans="1:21" x14ac:dyDescent="0.2">
      <c r="A137" s="428">
        <v>17</v>
      </c>
      <c r="B137" s="429">
        <v>17.02</v>
      </c>
      <c r="C137" s="334" t="s">
        <v>765</v>
      </c>
      <c r="D137" s="334" t="s">
        <v>862</v>
      </c>
      <c r="E137" s="334" t="s">
        <v>817</v>
      </c>
      <c r="F137" s="334" t="s">
        <v>331</v>
      </c>
      <c r="G137" s="430"/>
      <c r="H137" s="428">
        <v>1000</v>
      </c>
      <c r="I137" s="431">
        <v>0.2</v>
      </c>
      <c r="J137" s="429">
        <f t="shared" si="2"/>
        <v>0.27777777777777779</v>
      </c>
      <c r="K137" s="428">
        <v>1000</v>
      </c>
      <c r="L137" s="432">
        <v>10000</v>
      </c>
      <c r="M137" s="432">
        <v>10000</v>
      </c>
      <c r="N137" s="428" t="s">
        <v>768</v>
      </c>
      <c r="O137" s="428"/>
      <c r="P137" s="428"/>
      <c r="Q137" s="428"/>
      <c r="R137" s="428"/>
      <c r="S137" s="428"/>
      <c r="T137" s="334"/>
      <c r="U137" s="433"/>
    </row>
    <row r="138" spans="1:21" ht="30" customHeight="1" x14ac:dyDescent="0.2">
      <c r="A138" s="386">
        <v>42</v>
      </c>
      <c r="B138" s="341">
        <v>42.03</v>
      </c>
      <c r="C138" s="443" t="s">
        <v>611</v>
      </c>
      <c r="D138" s="443" t="s">
        <v>430</v>
      </c>
      <c r="E138" s="319"/>
      <c r="F138" s="319"/>
      <c r="G138" s="386"/>
      <c r="H138" s="387">
        <v>300</v>
      </c>
      <c r="I138" s="388">
        <v>7.1999999999999995E-2</v>
      </c>
      <c r="J138" s="444">
        <v>0.28000000000000003</v>
      </c>
      <c r="K138" s="387">
        <v>1000</v>
      </c>
      <c r="L138" s="387">
        <v>10</v>
      </c>
      <c r="M138" s="387">
        <v>5</v>
      </c>
      <c r="N138" s="386"/>
      <c r="O138" s="386"/>
      <c r="P138" s="386" t="s">
        <v>768</v>
      </c>
      <c r="Q138" s="386"/>
      <c r="R138" s="386"/>
      <c r="S138" s="386"/>
      <c r="T138" s="335"/>
      <c r="U138" s="312"/>
    </row>
    <row r="139" spans="1:21" x14ac:dyDescent="0.2">
      <c r="A139" s="383">
        <v>42</v>
      </c>
      <c r="B139" s="384">
        <v>42.04</v>
      </c>
      <c r="C139" s="393" t="s">
        <v>611</v>
      </c>
      <c r="D139" s="393" t="s">
        <v>430</v>
      </c>
      <c r="E139" s="445"/>
      <c r="F139" s="445"/>
      <c r="G139" s="446"/>
      <c r="H139" s="394">
        <v>500</v>
      </c>
      <c r="I139" s="395">
        <v>0.12</v>
      </c>
      <c r="J139" s="447">
        <v>0.28000000000000003</v>
      </c>
      <c r="K139" s="394">
        <v>1000</v>
      </c>
      <c r="L139" s="389">
        <v>10</v>
      </c>
      <c r="M139" s="389">
        <v>5</v>
      </c>
      <c r="N139" s="446"/>
      <c r="O139" s="446"/>
      <c r="P139" s="446" t="s">
        <v>768</v>
      </c>
      <c r="Q139" s="446"/>
      <c r="R139" s="446"/>
      <c r="S139" s="446"/>
      <c r="T139" s="334"/>
      <c r="U139" s="433"/>
    </row>
    <row r="140" spans="1:21" x14ac:dyDescent="0.2">
      <c r="A140" s="383">
        <v>42</v>
      </c>
      <c r="B140" s="384">
        <v>42.05</v>
      </c>
      <c r="C140" s="393" t="s">
        <v>611</v>
      </c>
      <c r="D140" s="393" t="s">
        <v>430</v>
      </c>
      <c r="E140" s="445"/>
      <c r="F140" s="445"/>
      <c r="G140" s="446"/>
      <c r="H140" s="394">
        <v>700</v>
      </c>
      <c r="I140" s="395">
        <v>0.17</v>
      </c>
      <c r="J140" s="447">
        <v>0.28000000000000003</v>
      </c>
      <c r="K140" s="394">
        <v>1000</v>
      </c>
      <c r="L140" s="389">
        <v>10</v>
      </c>
      <c r="M140" s="389">
        <v>5</v>
      </c>
      <c r="N140" s="446"/>
      <c r="O140" s="446"/>
      <c r="P140" s="446" t="s">
        <v>768</v>
      </c>
      <c r="Q140" s="446"/>
      <c r="R140" s="446"/>
      <c r="S140" s="446"/>
      <c r="T140" s="334"/>
      <c r="U140" s="433"/>
    </row>
    <row r="141" spans="1:21" ht="30" customHeight="1" x14ac:dyDescent="0.2">
      <c r="A141" s="337">
        <v>20</v>
      </c>
      <c r="B141" s="425">
        <v>20.010000000000002</v>
      </c>
      <c r="C141" s="338" t="s">
        <v>777</v>
      </c>
      <c r="D141" s="338" t="s">
        <v>431</v>
      </c>
      <c r="E141" s="335" t="s">
        <v>562</v>
      </c>
      <c r="F141" s="335" t="s">
        <v>460</v>
      </c>
      <c r="G141" s="426"/>
      <c r="H141" s="337">
        <v>1100</v>
      </c>
      <c r="I141" s="339">
        <v>0.44</v>
      </c>
      <c r="J141" s="425">
        <f t="shared" si="2"/>
        <v>0.27777777777777779</v>
      </c>
      <c r="K141" s="337">
        <v>1000</v>
      </c>
      <c r="L141" s="337">
        <v>6</v>
      </c>
      <c r="M141" s="337">
        <v>4</v>
      </c>
      <c r="N141" s="337"/>
      <c r="O141" s="337"/>
      <c r="P141" s="337" t="s">
        <v>768</v>
      </c>
      <c r="Q141" s="422"/>
      <c r="R141" s="337"/>
      <c r="S141" s="337"/>
      <c r="T141" s="335"/>
      <c r="U141" s="312"/>
    </row>
    <row r="142" spans="1:21" ht="25.5" x14ac:dyDescent="0.2">
      <c r="A142" s="428">
        <v>20</v>
      </c>
      <c r="B142" s="429">
        <v>20.02</v>
      </c>
      <c r="C142" s="334" t="s">
        <v>777</v>
      </c>
      <c r="D142" s="334" t="s">
        <v>431</v>
      </c>
      <c r="E142" s="334" t="s">
        <v>72</v>
      </c>
      <c r="F142" s="335" t="s">
        <v>461</v>
      </c>
      <c r="G142" s="430"/>
      <c r="H142" s="428">
        <v>1100</v>
      </c>
      <c r="I142" s="431">
        <v>0.37</v>
      </c>
      <c r="J142" s="429">
        <f t="shared" si="2"/>
        <v>0.27777777777777779</v>
      </c>
      <c r="K142" s="428">
        <v>1000</v>
      </c>
      <c r="L142" s="428">
        <v>6</v>
      </c>
      <c r="M142" s="428">
        <v>4</v>
      </c>
      <c r="N142" s="428"/>
      <c r="O142" s="428"/>
      <c r="P142" s="428" t="s">
        <v>768</v>
      </c>
      <c r="Q142" s="448"/>
      <c r="R142" s="428"/>
      <c r="S142" s="428"/>
      <c r="T142" s="334"/>
      <c r="U142" s="433"/>
    </row>
    <row r="143" spans="1:21" ht="25.5" x14ac:dyDescent="0.2">
      <c r="A143" s="428">
        <v>20</v>
      </c>
      <c r="B143" s="429">
        <v>20.03</v>
      </c>
      <c r="C143" s="334" t="s">
        <v>777</v>
      </c>
      <c r="D143" s="334" t="s">
        <v>431</v>
      </c>
      <c r="E143" s="334" t="s">
        <v>818</v>
      </c>
      <c r="F143" s="334" t="s">
        <v>451</v>
      </c>
      <c r="G143" s="436" t="s">
        <v>235</v>
      </c>
      <c r="H143" s="428">
        <v>800</v>
      </c>
      <c r="I143" s="431">
        <v>0.12</v>
      </c>
      <c r="J143" s="429">
        <f t="shared" si="2"/>
        <v>0.27777777777777779</v>
      </c>
      <c r="K143" s="428">
        <v>1000</v>
      </c>
      <c r="L143" s="428">
        <v>6</v>
      </c>
      <c r="M143" s="428">
        <v>4</v>
      </c>
      <c r="N143" s="428"/>
      <c r="O143" s="428"/>
      <c r="P143" s="428" t="s">
        <v>768</v>
      </c>
      <c r="Q143" s="448" t="s">
        <v>768</v>
      </c>
      <c r="R143" s="428"/>
      <c r="S143" s="428"/>
      <c r="T143" s="334" t="s">
        <v>897</v>
      </c>
      <c r="U143" s="435" t="s">
        <v>575</v>
      </c>
    </row>
    <row r="144" spans="1:21" ht="25.5" x14ac:dyDescent="0.2">
      <c r="A144" s="428">
        <v>20</v>
      </c>
      <c r="B144" s="429">
        <v>20.04</v>
      </c>
      <c r="C144" s="334" t="s">
        <v>777</v>
      </c>
      <c r="D144" s="334" t="s">
        <v>431</v>
      </c>
      <c r="E144" s="334" t="s">
        <v>819</v>
      </c>
      <c r="F144" s="334" t="s">
        <v>452</v>
      </c>
      <c r="G144" s="436" t="s">
        <v>236</v>
      </c>
      <c r="H144" s="428">
        <v>700</v>
      </c>
      <c r="I144" s="431">
        <v>0.11</v>
      </c>
      <c r="J144" s="429">
        <f t="shared" si="2"/>
        <v>0.27777777777777779</v>
      </c>
      <c r="K144" s="428">
        <v>1000</v>
      </c>
      <c r="L144" s="428">
        <v>6</v>
      </c>
      <c r="M144" s="428">
        <v>4</v>
      </c>
      <c r="N144" s="428"/>
      <c r="O144" s="428"/>
      <c r="P144" s="428" t="s">
        <v>768</v>
      </c>
      <c r="Q144" s="448" t="s">
        <v>768</v>
      </c>
      <c r="R144" s="428"/>
      <c r="S144" s="428"/>
      <c r="T144" s="334" t="s">
        <v>897</v>
      </c>
      <c r="U144" s="435" t="s">
        <v>575</v>
      </c>
    </row>
    <row r="145" spans="1:21" ht="25.5" x14ac:dyDescent="0.2">
      <c r="A145" s="428">
        <v>20</v>
      </c>
      <c r="B145" s="429">
        <v>20.05</v>
      </c>
      <c r="C145" s="334" t="s">
        <v>777</v>
      </c>
      <c r="D145" s="334" t="s">
        <v>431</v>
      </c>
      <c r="E145" s="334" t="s">
        <v>820</v>
      </c>
      <c r="F145" s="334" t="s">
        <v>453</v>
      </c>
      <c r="G145" s="436" t="s">
        <v>237</v>
      </c>
      <c r="H145" s="428">
        <v>650</v>
      </c>
      <c r="I145" s="431">
        <v>0.1</v>
      </c>
      <c r="J145" s="429">
        <f t="shared" si="2"/>
        <v>0.27777777777777779</v>
      </c>
      <c r="K145" s="428">
        <v>1000</v>
      </c>
      <c r="L145" s="428">
        <v>6</v>
      </c>
      <c r="M145" s="428">
        <v>4</v>
      </c>
      <c r="N145" s="428"/>
      <c r="O145" s="428"/>
      <c r="P145" s="428" t="s">
        <v>768</v>
      </c>
      <c r="Q145" s="448" t="s">
        <v>768</v>
      </c>
      <c r="R145" s="428"/>
      <c r="S145" s="428"/>
      <c r="T145" s="334" t="s">
        <v>897</v>
      </c>
      <c r="U145" s="435" t="s">
        <v>575</v>
      </c>
    </row>
    <row r="146" spans="1:21" ht="25.5" x14ac:dyDescent="0.2">
      <c r="A146" s="428">
        <v>20</v>
      </c>
      <c r="B146" s="429">
        <v>20.059999999999999</v>
      </c>
      <c r="C146" s="334" t="s">
        <v>777</v>
      </c>
      <c r="D146" s="334" t="s">
        <v>431</v>
      </c>
      <c r="E146" s="334" t="s">
        <v>73</v>
      </c>
      <c r="F146" s="334" t="s">
        <v>454</v>
      </c>
      <c r="G146" s="430"/>
      <c r="H146" s="428">
        <v>1200</v>
      </c>
      <c r="I146" s="431">
        <v>0.16500000000000001</v>
      </c>
      <c r="J146" s="429">
        <f t="shared" si="2"/>
        <v>0.27777777777777779</v>
      </c>
      <c r="K146" s="428">
        <v>1000</v>
      </c>
      <c r="L146" s="428">
        <v>6</v>
      </c>
      <c r="M146" s="428">
        <v>4</v>
      </c>
      <c r="N146" s="428"/>
      <c r="O146" s="428"/>
      <c r="P146" s="428" t="s">
        <v>768</v>
      </c>
      <c r="Q146" s="448" t="s">
        <v>768</v>
      </c>
      <c r="R146" s="428"/>
      <c r="S146" s="428"/>
      <c r="T146" s="334"/>
      <c r="U146" s="433"/>
    </row>
    <row r="147" spans="1:21" ht="25.5" x14ac:dyDescent="0.2">
      <c r="A147" s="428">
        <v>20</v>
      </c>
      <c r="B147" s="429">
        <v>20.07</v>
      </c>
      <c r="C147" s="334" t="s">
        <v>777</v>
      </c>
      <c r="D147" s="334" t="s">
        <v>431</v>
      </c>
      <c r="E147" s="334" t="s">
        <v>577</v>
      </c>
      <c r="F147" s="334" t="s">
        <v>455</v>
      </c>
      <c r="G147" s="430"/>
      <c r="H147" s="428">
        <v>1150</v>
      </c>
      <c r="I147" s="431">
        <v>0.12</v>
      </c>
      <c r="J147" s="429">
        <f t="shared" si="2"/>
        <v>0.27777777777777779</v>
      </c>
      <c r="K147" s="428">
        <v>1000</v>
      </c>
      <c r="L147" s="428">
        <v>6</v>
      </c>
      <c r="M147" s="428">
        <v>4</v>
      </c>
      <c r="N147" s="428"/>
      <c r="O147" s="428"/>
      <c r="P147" s="428" t="s">
        <v>768</v>
      </c>
      <c r="Q147" s="448" t="s">
        <v>768</v>
      </c>
      <c r="R147" s="428"/>
      <c r="S147" s="428"/>
      <c r="T147" s="334"/>
      <c r="U147" s="433"/>
    </row>
    <row r="148" spans="1:21" x14ac:dyDescent="0.2">
      <c r="A148" s="428">
        <v>20</v>
      </c>
      <c r="B148" s="429">
        <v>20.079999999999998</v>
      </c>
      <c r="C148" s="334" t="s">
        <v>777</v>
      </c>
      <c r="D148" s="334" t="s">
        <v>431</v>
      </c>
      <c r="E148" s="334" t="s">
        <v>578</v>
      </c>
      <c r="F148" s="334" t="s">
        <v>456</v>
      </c>
      <c r="G148" s="430"/>
      <c r="H148" s="428">
        <v>1200</v>
      </c>
      <c r="I148" s="431">
        <v>0.47</v>
      </c>
      <c r="J148" s="429">
        <f t="shared" si="2"/>
        <v>0.27777777777777779</v>
      </c>
      <c r="K148" s="428">
        <v>1000</v>
      </c>
      <c r="L148" s="428">
        <v>6</v>
      </c>
      <c r="M148" s="428">
        <v>4</v>
      </c>
      <c r="N148" s="428"/>
      <c r="O148" s="428"/>
      <c r="P148" s="428" t="s">
        <v>768</v>
      </c>
      <c r="Q148" s="448" t="s">
        <v>768</v>
      </c>
      <c r="R148" s="428"/>
      <c r="S148" s="428"/>
      <c r="T148" s="334"/>
      <c r="U148" s="433"/>
    </row>
    <row r="149" spans="1:21" x14ac:dyDescent="0.2">
      <c r="A149" s="428">
        <v>20</v>
      </c>
      <c r="B149" s="429">
        <v>20.09</v>
      </c>
      <c r="C149" s="334" t="s">
        <v>777</v>
      </c>
      <c r="D149" s="334" t="s">
        <v>431</v>
      </c>
      <c r="E149" s="334" t="s">
        <v>90</v>
      </c>
      <c r="F149" s="334" t="s">
        <v>457</v>
      </c>
      <c r="G149" s="430"/>
      <c r="H149" s="428">
        <v>1400</v>
      </c>
      <c r="I149" s="431">
        <v>0.52</v>
      </c>
      <c r="J149" s="429">
        <f t="shared" si="2"/>
        <v>0.27777777777777779</v>
      </c>
      <c r="K149" s="428">
        <v>1000</v>
      </c>
      <c r="L149" s="428">
        <v>8</v>
      </c>
      <c r="M149" s="428">
        <v>6</v>
      </c>
      <c r="N149" s="428"/>
      <c r="O149" s="428"/>
      <c r="P149" s="428" t="s">
        <v>768</v>
      </c>
      <c r="Q149" s="448" t="s">
        <v>768</v>
      </c>
      <c r="R149" s="428"/>
      <c r="S149" s="428"/>
      <c r="T149" s="334"/>
      <c r="U149" s="433"/>
    </row>
    <row r="150" spans="1:21" x14ac:dyDescent="0.2">
      <c r="A150" s="428">
        <v>20</v>
      </c>
      <c r="B150" s="429">
        <v>20.100000000000001</v>
      </c>
      <c r="C150" s="334" t="s">
        <v>777</v>
      </c>
      <c r="D150" s="334" t="s">
        <v>431</v>
      </c>
      <c r="E150" s="334" t="s">
        <v>91</v>
      </c>
      <c r="F150" s="334" t="s">
        <v>458</v>
      </c>
      <c r="G150" s="430"/>
      <c r="H150" s="428">
        <v>1800</v>
      </c>
      <c r="I150" s="431">
        <v>1.8</v>
      </c>
      <c r="J150" s="429">
        <f t="shared" si="2"/>
        <v>0.27777777777777779</v>
      </c>
      <c r="K150" s="428">
        <v>1000</v>
      </c>
      <c r="L150" s="428">
        <v>100</v>
      </c>
      <c r="M150" s="428"/>
      <c r="N150" s="428"/>
      <c r="O150" s="428"/>
      <c r="P150" s="428" t="s">
        <v>768</v>
      </c>
      <c r="Q150" s="448" t="s">
        <v>768</v>
      </c>
      <c r="R150" s="428"/>
      <c r="S150" s="428"/>
      <c r="T150" s="334"/>
      <c r="U150" s="433"/>
    </row>
    <row r="151" spans="1:21" x14ac:dyDescent="0.2">
      <c r="A151" s="428">
        <v>20</v>
      </c>
      <c r="B151" s="429">
        <v>20.11</v>
      </c>
      <c r="C151" s="334" t="s">
        <v>777</v>
      </c>
      <c r="D151" s="334" t="s">
        <v>431</v>
      </c>
      <c r="E151" s="334" t="s">
        <v>92</v>
      </c>
      <c r="F151" s="334" t="s">
        <v>459</v>
      </c>
      <c r="G151" s="430"/>
      <c r="H151" s="428">
        <v>1800</v>
      </c>
      <c r="I151" s="431">
        <v>0.8</v>
      </c>
      <c r="J151" s="429">
        <f t="shared" si="2"/>
        <v>0.27777777777777779</v>
      </c>
      <c r="K151" s="428">
        <v>1000</v>
      </c>
      <c r="L151" s="428">
        <v>10</v>
      </c>
      <c r="M151" s="428">
        <v>8</v>
      </c>
      <c r="N151" s="428"/>
      <c r="O151" s="428"/>
      <c r="P151" s="428" t="s">
        <v>768</v>
      </c>
      <c r="Q151" s="448" t="s">
        <v>768</v>
      </c>
      <c r="R151" s="428"/>
      <c r="S151" s="428"/>
      <c r="T151" s="334"/>
      <c r="U151" s="433"/>
    </row>
    <row r="152" spans="1:21" x14ac:dyDescent="0.2">
      <c r="A152" s="428">
        <v>20</v>
      </c>
      <c r="B152" s="429">
        <v>20.12</v>
      </c>
      <c r="C152" s="334" t="s">
        <v>777</v>
      </c>
      <c r="D152" s="334" t="s">
        <v>431</v>
      </c>
      <c r="E152" s="334" t="s">
        <v>563</v>
      </c>
      <c r="F152" s="435" t="s">
        <v>358</v>
      </c>
      <c r="G152" s="430"/>
      <c r="H152" s="428">
        <v>1800</v>
      </c>
      <c r="I152" s="431">
        <v>0.8</v>
      </c>
      <c r="J152" s="429">
        <f t="shared" si="2"/>
        <v>0.27777777777777779</v>
      </c>
      <c r="K152" s="428">
        <v>1000</v>
      </c>
      <c r="L152" s="428">
        <v>10</v>
      </c>
      <c r="M152" s="428">
        <v>8</v>
      </c>
      <c r="N152" s="428"/>
      <c r="O152" s="428"/>
      <c r="P152" s="428" t="s">
        <v>768</v>
      </c>
      <c r="Q152" s="448" t="s">
        <v>768</v>
      </c>
      <c r="R152" s="428"/>
      <c r="S152" s="428"/>
      <c r="T152" s="334"/>
      <c r="U152" s="433"/>
    </row>
    <row r="153" spans="1:21" x14ac:dyDescent="0.2">
      <c r="A153" s="428">
        <v>20</v>
      </c>
      <c r="B153" s="429">
        <v>20.13</v>
      </c>
      <c r="C153" s="334" t="s">
        <v>777</v>
      </c>
      <c r="D153" s="334" t="s">
        <v>431</v>
      </c>
      <c r="E153" s="334" t="s">
        <v>564</v>
      </c>
      <c r="F153" s="435" t="s">
        <v>354</v>
      </c>
      <c r="G153" s="430"/>
      <c r="H153" s="428">
        <v>1600</v>
      </c>
      <c r="I153" s="431">
        <v>0.8</v>
      </c>
      <c r="J153" s="429">
        <f t="shared" si="2"/>
        <v>0.27777777777777779</v>
      </c>
      <c r="K153" s="428">
        <v>1000</v>
      </c>
      <c r="L153" s="428">
        <v>25</v>
      </c>
      <c r="M153" s="428">
        <v>10</v>
      </c>
      <c r="N153" s="428"/>
      <c r="O153" s="428"/>
      <c r="P153" s="428" t="s">
        <v>768</v>
      </c>
      <c r="Q153" s="448" t="s">
        <v>768</v>
      </c>
      <c r="R153" s="428"/>
      <c r="S153" s="428"/>
      <c r="T153" s="334"/>
      <c r="U153" s="433"/>
    </row>
    <row r="154" spans="1:21" x14ac:dyDescent="0.2">
      <c r="A154" s="428">
        <v>20</v>
      </c>
      <c r="B154" s="429">
        <v>20.14</v>
      </c>
      <c r="C154" s="334" t="s">
        <v>777</v>
      </c>
      <c r="D154" s="334" t="s">
        <v>431</v>
      </c>
      <c r="E154" s="334" t="s">
        <v>565</v>
      </c>
      <c r="F154" s="435" t="s">
        <v>357</v>
      </c>
      <c r="G154" s="430"/>
      <c r="H154" s="428">
        <v>1800</v>
      </c>
      <c r="I154" s="431">
        <v>1</v>
      </c>
      <c r="J154" s="429">
        <f t="shared" si="2"/>
        <v>0.27777777777777779</v>
      </c>
      <c r="K154" s="428">
        <v>1000</v>
      </c>
      <c r="L154" s="428">
        <v>25</v>
      </c>
      <c r="M154" s="428">
        <v>10</v>
      </c>
      <c r="N154" s="428"/>
      <c r="O154" s="428"/>
      <c r="P154" s="428" t="s">
        <v>768</v>
      </c>
      <c r="Q154" s="448" t="s">
        <v>768</v>
      </c>
      <c r="R154" s="428"/>
      <c r="S154" s="428"/>
      <c r="T154" s="334"/>
      <c r="U154" s="433"/>
    </row>
    <row r="155" spans="1:21" x14ac:dyDescent="0.2">
      <c r="A155" s="428">
        <v>20</v>
      </c>
      <c r="B155" s="429">
        <v>20.149999999999999</v>
      </c>
      <c r="C155" s="334" t="s">
        <v>777</v>
      </c>
      <c r="D155" s="334" t="s">
        <v>431</v>
      </c>
      <c r="E155" s="334" t="s">
        <v>566</v>
      </c>
      <c r="F155" s="435" t="s">
        <v>356</v>
      </c>
      <c r="G155" s="430"/>
      <c r="H155" s="428">
        <v>2000</v>
      </c>
      <c r="I155" s="431">
        <v>1.1000000000000001</v>
      </c>
      <c r="J155" s="429">
        <f t="shared" si="2"/>
        <v>0.27777777777777779</v>
      </c>
      <c r="K155" s="428">
        <v>1000</v>
      </c>
      <c r="L155" s="428">
        <v>25</v>
      </c>
      <c r="M155" s="428">
        <v>10</v>
      </c>
      <c r="N155" s="428"/>
      <c r="O155" s="428"/>
      <c r="P155" s="428" t="s">
        <v>768</v>
      </c>
      <c r="Q155" s="448" t="s">
        <v>768</v>
      </c>
      <c r="R155" s="428"/>
      <c r="S155" s="428"/>
      <c r="T155" s="334"/>
      <c r="U155" s="433"/>
    </row>
    <row r="156" spans="1:21" x14ac:dyDescent="0.2">
      <c r="A156" s="428">
        <v>20</v>
      </c>
      <c r="B156" s="429">
        <v>20.16</v>
      </c>
      <c r="C156" s="334" t="s">
        <v>777</v>
      </c>
      <c r="D156" s="334" t="s">
        <v>431</v>
      </c>
      <c r="E156" s="334" t="s">
        <v>567</v>
      </c>
      <c r="F156" s="435" t="s">
        <v>353</v>
      </c>
      <c r="G156" s="430"/>
      <c r="H156" s="428">
        <v>2000</v>
      </c>
      <c r="I156" s="431">
        <v>1.1000000000000001</v>
      </c>
      <c r="J156" s="429">
        <f t="shared" si="2"/>
        <v>0.27777777777777779</v>
      </c>
      <c r="K156" s="428">
        <v>1000</v>
      </c>
      <c r="L156" s="428">
        <v>15</v>
      </c>
      <c r="M156" s="428">
        <v>10</v>
      </c>
      <c r="N156" s="428"/>
      <c r="O156" s="428"/>
      <c r="P156" s="428" t="s">
        <v>768</v>
      </c>
      <c r="Q156" s="448" t="s">
        <v>768</v>
      </c>
      <c r="R156" s="428"/>
      <c r="S156" s="428"/>
      <c r="T156" s="334"/>
      <c r="U156" s="433"/>
    </row>
    <row r="157" spans="1:21" x14ac:dyDescent="0.2">
      <c r="A157" s="428">
        <v>20</v>
      </c>
      <c r="B157" s="429">
        <v>20.170000000000002</v>
      </c>
      <c r="C157" s="334" t="s">
        <v>777</v>
      </c>
      <c r="D157" s="334" t="s">
        <v>431</v>
      </c>
      <c r="E157" s="334" t="s">
        <v>568</v>
      </c>
      <c r="F157" s="435" t="s">
        <v>352</v>
      </c>
      <c r="G157" s="430"/>
      <c r="H157" s="428">
        <v>1200</v>
      </c>
      <c r="I157" s="431">
        <v>0.7</v>
      </c>
      <c r="J157" s="429">
        <f t="shared" si="2"/>
        <v>0.27777777777777779</v>
      </c>
      <c r="K157" s="428">
        <v>1000</v>
      </c>
      <c r="L157" s="428">
        <v>15</v>
      </c>
      <c r="M157" s="428">
        <v>10</v>
      </c>
      <c r="N157" s="428"/>
      <c r="O157" s="428"/>
      <c r="P157" s="428" t="s">
        <v>768</v>
      </c>
      <c r="Q157" s="448" t="s">
        <v>768</v>
      </c>
      <c r="R157" s="428"/>
      <c r="S157" s="428"/>
      <c r="T157" s="334"/>
      <c r="U157" s="433"/>
    </row>
    <row r="158" spans="1:21" x14ac:dyDescent="0.2">
      <c r="A158" s="428">
        <v>20</v>
      </c>
      <c r="B158" s="429">
        <v>20.18</v>
      </c>
      <c r="C158" s="334" t="s">
        <v>777</v>
      </c>
      <c r="D158" s="334" t="s">
        <v>431</v>
      </c>
      <c r="E158" s="334" t="s">
        <v>569</v>
      </c>
      <c r="F158" s="435" t="s">
        <v>348</v>
      </c>
      <c r="G158" s="430"/>
      <c r="H158" s="428">
        <v>300</v>
      </c>
      <c r="I158" s="431">
        <v>0.1</v>
      </c>
      <c r="J158" s="429">
        <f t="shared" si="2"/>
        <v>0.27777777777777779</v>
      </c>
      <c r="K158" s="428">
        <v>1000</v>
      </c>
      <c r="L158" s="428">
        <v>10</v>
      </c>
      <c r="M158" s="428">
        <v>5</v>
      </c>
      <c r="N158" s="428"/>
      <c r="O158" s="428"/>
      <c r="P158" s="428" t="s">
        <v>768</v>
      </c>
      <c r="Q158" s="448" t="s">
        <v>768</v>
      </c>
      <c r="R158" s="428"/>
      <c r="S158" s="428"/>
      <c r="T158" s="334"/>
      <c r="U158" s="433"/>
    </row>
    <row r="159" spans="1:21" x14ac:dyDescent="0.2">
      <c r="A159" s="428">
        <v>20</v>
      </c>
      <c r="B159" s="429">
        <v>20.190000000000001</v>
      </c>
      <c r="C159" s="334" t="s">
        <v>777</v>
      </c>
      <c r="D159" s="334" t="s">
        <v>431</v>
      </c>
      <c r="E159" s="334" t="s">
        <v>69</v>
      </c>
      <c r="F159" s="435" t="s">
        <v>349</v>
      </c>
      <c r="G159" s="430"/>
      <c r="H159" s="428">
        <v>400</v>
      </c>
      <c r="I159" s="431">
        <v>0.13</v>
      </c>
      <c r="J159" s="429">
        <f t="shared" si="2"/>
        <v>0.27777777777777779</v>
      </c>
      <c r="K159" s="428">
        <v>1000</v>
      </c>
      <c r="L159" s="428">
        <v>10</v>
      </c>
      <c r="M159" s="428">
        <v>5</v>
      </c>
      <c r="N159" s="428"/>
      <c r="O159" s="428"/>
      <c r="P159" s="428" t="s">
        <v>768</v>
      </c>
      <c r="Q159" s="448" t="s">
        <v>768</v>
      </c>
      <c r="R159" s="428"/>
      <c r="S159" s="428"/>
      <c r="T159" s="334"/>
      <c r="U159" s="433"/>
    </row>
    <row r="160" spans="1:21" x14ac:dyDescent="0.2">
      <c r="A160" s="428">
        <v>20</v>
      </c>
      <c r="B160" s="429">
        <v>20.2</v>
      </c>
      <c r="C160" s="334" t="s">
        <v>777</v>
      </c>
      <c r="D160" s="334" t="s">
        <v>431</v>
      </c>
      <c r="E160" s="334" t="s">
        <v>70</v>
      </c>
      <c r="F160" s="435" t="s">
        <v>350</v>
      </c>
      <c r="G160" s="430"/>
      <c r="H160" s="428">
        <v>500</v>
      </c>
      <c r="I160" s="431">
        <v>0.16</v>
      </c>
      <c r="J160" s="429">
        <f t="shared" si="2"/>
        <v>0.27777777777777779</v>
      </c>
      <c r="K160" s="428">
        <v>1000</v>
      </c>
      <c r="L160" s="428">
        <v>10</v>
      </c>
      <c r="M160" s="428">
        <v>5</v>
      </c>
      <c r="N160" s="428"/>
      <c r="O160" s="428"/>
      <c r="P160" s="428" t="s">
        <v>768</v>
      </c>
      <c r="Q160" s="448" t="s">
        <v>768</v>
      </c>
      <c r="R160" s="428"/>
      <c r="S160" s="428"/>
      <c r="T160" s="334"/>
      <c r="U160" s="433"/>
    </row>
    <row r="161" spans="1:21" x14ac:dyDescent="0.2">
      <c r="A161" s="428">
        <v>20</v>
      </c>
      <c r="B161" s="429">
        <v>20.21</v>
      </c>
      <c r="C161" s="334" t="s">
        <v>777</v>
      </c>
      <c r="D161" s="334" t="s">
        <v>431</v>
      </c>
      <c r="E161" s="334" t="s">
        <v>71</v>
      </c>
      <c r="F161" s="435" t="s">
        <v>351</v>
      </c>
      <c r="G161" s="430"/>
      <c r="H161" s="428">
        <v>600</v>
      </c>
      <c r="I161" s="431">
        <v>0.19</v>
      </c>
      <c r="J161" s="429">
        <f t="shared" si="2"/>
        <v>0.27777777777777779</v>
      </c>
      <c r="K161" s="428">
        <v>1000</v>
      </c>
      <c r="L161" s="428">
        <v>10</v>
      </c>
      <c r="M161" s="428">
        <v>5</v>
      </c>
      <c r="N161" s="428"/>
      <c r="O161" s="428"/>
      <c r="P161" s="428" t="s">
        <v>768</v>
      </c>
      <c r="Q161" s="448" t="s">
        <v>768</v>
      </c>
      <c r="R161" s="428"/>
      <c r="S161" s="428"/>
      <c r="T161" s="334"/>
      <c r="U161" s="433"/>
    </row>
    <row r="162" spans="1:21" ht="30" customHeight="1" x14ac:dyDescent="0.2">
      <c r="A162" s="337">
        <v>21</v>
      </c>
      <c r="B162" s="425">
        <v>21.01</v>
      </c>
      <c r="C162" s="338" t="s">
        <v>898</v>
      </c>
      <c r="D162" s="338" t="s">
        <v>576</v>
      </c>
      <c r="E162" s="335" t="s">
        <v>646</v>
      </c>
      <c r="F162" s="335" t="s">
        <v>547</v>
      </c>
      <c r="G162" s="426"/>
      <c r="H162" s="337">
        <v>1.23</v>
      </c>
      <c r="I162" s="339">
        <v>4.4999999999999998E-2</v>
      </c>
      <c r="J162" s="425">
        <f t="shared" si="2"/>
        <v>0.28000000000000003</v>
      </c>
      <c r="K162" s="337">
        <v>1008</v>
      </c>
      <c r="L162" s="337">
        <v>1</v>
      </c>
      <c r="M162" s="337">
        <v>1</v>
      </c>
      <c r="N162" s="337"/>
      <c r="O162" s="337"/>
      <c r="P162" s="337"/>
      <c r="Q162" s="337"/>
      <c r="R162" s="337"/>
      <c r="S162" s="337"/>
      <c r="T162" s="449" t="s">
        <v>721</v>
      </c>
      <c r="U162" s="449" t="s">
        <v>722</v>
      </c>
    </row>
    <row r="163" spans="1:21" x14ac:dyDescent="0.2">
      <c r="A163" s="428">
        <v>21</v>
      </c>
      <c r="B163" s="429">
        <v>21.02</v>
      </c>
      <c r="C163" s="334" t="s">
        <v>898</v>
      </c>
      <c r="D163" s="334" t="s">
        <v>576</v>
      </c>
      <c r="E163" s="334" t="s">
        <v>647</v>
      </c>
      <c r="F163" s="334" t="s">
        <v>548</v>
      </c>
      <c r="G163" s="430"/>
      <c r="H163" s="428">
        <v>1.23</v>
      </c>
      <c r="I163" s="431">
        <v>5.3999999999999999E-2</v>
      </c>
      <c r="J163" s="429">
        <f t="shared" si="2"/>
        <v>0.28000000000000003</v>
      </c>
      <c r="K163" s="428">
        <v>1008</v>
      </c>
      <c r="L163" s="428">
        <v>1</v>
      </c>
      <c r="M163" s="428">
        <v>1</v>
      </c>
      <c r="N163" s="428"/>
      <c r="O163" s="428"/>
      <c r="P163" s="428"/>
      <c r="Q163" s="428"/>
      <c r="R163" s="428"/>
      <c r="S163" s="428"/>
      <c r="T163" s="450" t="s">
        <v>721</v>
      </c>
      <c r="U163" s="450" t="s">
        <v>722</v>
      </c>
    </row>
    <row r="164" spans="1:21" x14ac:dyDescent="0.2">
      <c r="A164" s="428">
        <v>21</v>
      </c>
      <c r="B164" s="429">
        <v>21.03</v>
      </c>
      <c r="C164" s="334" t="s">
        <v>898</v>
      </c>
      <c r="D164" s="334" t="s">
        <v>576</v>
      </c>
      <c r="E164" s="334" t="s">
        <v>648</v>
      </c>
      <c r="F164" s="334" t="s">
        <v>549</v>
      </c>
      <c r="G164" s="430"/>
      <c r="H164" s="428">
        <v>1.23</v>
      </c>
      <c r="I164" s="431">
        <v>6.7000000000000004E-2</v>
      </c>
      <c r="J164" s="429">
        <f t="shared" si="2"/>
        <v>0.28000000000000003</v>
      </c>
      <c r="K164" s="428">
        <v>1008</v>
      </c>
      <c r="L164" s="428">
        <v>1</v>
      </c>
      <c r="M164" s="428">
        <v>1</v>
      </c>
      <c r="N164" s="428"/>
      <c r="O164" s="428"/>
      <c r="P164" s="428"/>
      <c r="Q164" s="428"/>
      <c r="R164" s="428"/>
      <c r="S164" s="428"/>
      <c r="T164" s="450" t="s">
        <v>721</v>
      </c>
      <c r="U164" s="450" t="s">
        <v>722</v>
      </c>
    </row>
    <row r="165" spans="1:21" x14ac:dyDescent="0.2">
      <c r="A165" s="428">
        <v>21</v>
      </c>
      <c r="B165" s="429">
        <v>21.04</v>
      </c>
      <c r="C165" s="334" t="s">
        <v>898</v>
      </c>
      <c r="D165" s="334" t="s">
        <v>576</v>
      </c>
      <c r="E165" s="334" t="s">
        <v>649</v>
      </c>
      <c r="F165" s="334" t="s">
        <v>550</v>
      </c>
      <c r="G165" s="430"/>
      <c r="H165" s="428">
        <v>1.23</v>
      </c>
      <c r="I165" s="431">
        <v>8.7999999999999995E-2</v>
      </c>
      <c r="J165" s="429">
        <f t="shared" si="2"/>
        <v>0.28000000000000003</v>
      </c>
      <c r="K165" s="428">
        <v>1008</v>
      </c>
      <c r="L165" s="428">
        <v>1</v>
      </c>
      <c r="M165" s="428">
        <v>1</v>
      </c>
      <c r="N165" s="428"/>
      <c r="O165" s="428"/>
      <c r="P165" s="428"/>
      <c r="Q165" s="428"/>
      <c r="R165" s="428"/>
      <c r="S165" s="428"/>
      <c r="T165" s="450" t="s">
        <v>721</v>
      </c>
      <c r="U165" s="450" t="s">
        <v>722</v>
      </c>
    </row>
    <row r="166" spans="1:21" x14ac:dyDescent="0.2">
      <c r="A166" s="428">
        <v>21</v>
      </c>
      <c r="B166" s="429">
        <v>21.05</v>
      </c>
      <c r="C166" s="334" t="s">
        <v>898</v>
      </c>
      <c r="D166" s="334" t="s">
        <v>576</v>
      </c>
      <c r="E166" s="334" t="s">
        <v>650</v>
      </c>
      <c r="F166" s="334" t="s">
        <v>551</v>
      </c>
      <c r="G166" s="430"/>
      <c r="H166" s="428">
        <v>1.23</v>
      </c>
      <c r="I166" s="431">
        <v>0.13900000000000001</v>
      </c>
      <c r="J166" s="429">
        <f t="shared" si="2"/>
        <v>0.28000000000000003</v>
      </c>
      <c r="K166" s="428">
        <v>1008</v>
      </c>
      <c r="L166" s="428">
        <v>1</v>
      </c>
      <c r="M166" s="428">
        <v>1</v>
      </c>
      <c r="N166" s="428"/>
      <c r="O166" s="428"/>
      <c r="P166" s="428"/>
      <c r="Q166" s="428"/>
      <c r="R166" s="428"/>
      <c r="S166" s="428"/>
      <c r="T166" s="450" t="s">
        <v>721</v>
      </c>
      <c r="U166" s="450" t="s">
        <v>722</v>
      </c>
    </row>
    <row r="167" spans="1:21" x14ac:dyDescent="0.2">
      <c r="A167" s="428">
        <v>21</v>
      </c>
      <c r="B167" s="429">
        <v>21.06</v>
      </c>
      <c r="C167" s="334" t="s">
        <v>898</v>
      </c>
      <c r="D167" s="334" t="s">
        <v>576</v>
      </c>
      <c r="E167" s="334" t="s">
        <v>651</v>
      </c>
      <c r="F167" s="334" t="s">
        <v>552</v>
      </c>
      <c r="G167" s="430"/>
      <c r="H167" s="428">
        <v>1.23</v>
      </c>
      <c r="I167" s="431">
        <v>0.27800000000000002</v>
      </c>
      <c r="J167" s="429">
        <f t="shared" si="2"/>
        <v>0.28000000000000003</v>
      </c>
      <c r="K167" s="428">
        <v>1008</v>
      </c>
      <c r="L167" s="428">
        <v>1</v>
      </c>
      <c r="M167" s="428">
        <v>1</v>
      </c>
      <c r="N167" s="428"/>
      <c r="O167" s="428"/>
      <c r="P167" s="428"/>
      <c r="Q167" s="428"/>
      <c r="R167" s="428"/>
      <c r="S167" s="428"/>
      <c r="T167" s="450" t="s">
        <v>721</v>
      </c>
      <c r="U167" s="450" t="s">
        <v>722</v>
      </c>
    </row>
    <row r="168" spans="1:21" x14ac:dyDescent="0.2">
      <c r="A168" s="428">
        <v>21</v>
      </c>
      <c r="B168" s="429">
        <v>21.07</v>
      </c>
      <c r="C168" s="334" t="s">
        <v>898</v>
      </c>
      <c r="D168" s="334" t="s">
        <v>576</v>
      </c>
      <c r="E168" s="334" t="s">
        <v>652</v>
      </c>
      <c r="F168" s="334" t="s">
        <v>553</v>
      </c>
      <c r="G168" s="430"/>
      <c r="H168" s="428">
        <v>1.23</v>
      </c>
      <c r="I168" s="431">
        <v>0.55600000000000005</v>
      </c>
      <c r="J168" s="429">
        <f t="shared" si="2"/>
        <v>0.28000000000000003</v>
      </c>
      <c r="K168" s="428">
        <v>1008</v>
      </c>
      <c r="L168" s="428">
        <v>1</v>
      </c>
      <c r="M168" s="428">
        <v>1</v>
      </c>
      <c r="N168" s="428"/>
      <c r="O168" s="428"/>
      <c r="P168" s="428"/>
      <c r="Q168" s="428"/>
      <c r="R168" s="428"/>
      <c r="S168" s="428"/>
      <c r="T168" s="450" t="s">
        <v>721</v>
      </c>
      <c r="U168" s="450" t="s">
        <v>722</v>
      </c>
    </row>
    <row r="169" spans="1:21" x14ac:dyDescent="0.2">
      <c r="A169" s="428">
        <v>21</v>
      </c>
      <c r="B169" s="429">
        <v>21.08</v>
      </c>
      <c r="C169" s="334" t="s">
        <v>898</v>
      </c>
      <c r="D169" s="334" t="s">
        <v>576</v>
      </c>
      <c r="E169" s="334" t="s">
        <v>653</v>
      </c>
      <c r="F169" s="334" t="s">
        <v>554</v>
      </c>
      <c r="G169" s="430"/>
      <c r="H169" s="428">
        <v>1.23</v>
      </c>
      <c r="I169" s="431">
        <v>1.667</v>
      </c>
      <c r="J169" s="429">
        <f t="shared" si="2"/>
        <v>0.28000000000000003</v>
      </c>
      <c r="K169" s="428">
        <v>1008</v>
      </c>
      <c r="L169" s="428">
        <v>1</v>
      </c>
      <c r="M169" s="428">
        <v>1</v>
      </c>
      <c r="N169" s="428"/>
      <c r="O169" s="428"/>
      <c r="P169" s="428"/>
      <c r="Q169" s="428"/>
      <c r="R169" s="428"/>
      <c r="S169" s="428"/>
      <c r="T169" s="450" t="s">
        <v>721</v>
      </c>
      <c r="U169" s="450" t="s">
        <v>722</v>
      </c>
    </row>
    <row r="170" spans="1:21" x14ac:dyDescent="0.2">
      <c r="A170" s="428">
        <v>21</v>
      </c>
      <c r="B170" s="429">
        <v>21.09</v>
      </c>
      <c r="C170" s="334" t="s">
        <v>898</v>
      </c>
      <c r="D170" s="334" t="s">
        <v>576</v>
      </c>
      <c r="E170" s="334" t="s">
        <v>93</v>
      </c>
      <c r="F170" s="334" t="s">
        <v>555</v>
      </c>
      <c r="G170" s="430"/>
      <c r="H170" s="428">
        <v>1.23</v>
      </c>
      <c r="I170" s="431">
        <v>4.4999999999999998E-2</v>
      </c>
      <c r="J170" s="429">
        <f t="shared" si="2"/>
        <v>0.28000000000000003</v>
      </c>
      <c r="K170" s="428">
        <v>1008</v>
      </c>
      <c r="L170" s="428">
        <v>1</v>
      </c>
      <c r="M170" s="428">
        <v>1</v>
      </c>
      <c r="N170" s="428"/>
      <c r="O170" s="428"/>
      <c r="P170" s="428"/>
      <c r="Q170" s="428"/>
      <c r="R170" s="428"/>
      <c r="S170" s="428"/>
      <c r="T170" s="450" t="s">
        <v>721</v>
      </c>
      <c r="U170" s="450" t="s">
        <v>722</v>
      </c>
    </row>
    <row r="171" spans="1:21" x14ac:dyDescent="0.2">
      <c r="A171" s="428">
        <v>21</v>
      </c>
      <c r="B171" s="429">
        <v>21.1</v>
      </c>
      <c r="C171" s="334" t="s">
        <v>898</v>
      </c>
      <c r="D171" s="334" t="s">
        <v>576</v>
      </c>
      <c r="E171" s="334" t="s">
        <v>94</v>
      </c>
      <c r="F171" s="334" t="s">
        <v>556</v>
      </c>
      <c r="G171" s="430"/>
      <c r="H171" s="428">
        <v>1.23</v>
      </c>
      <c r="I171" s="431">
        <v>5.3999999999999999E-2</v>
      </c>
      <c r="J171" s="429">
        <f t="shared" si="2"/>
        <v>0.28000000000000003</v>
      </c>
      <c r="K171" s="428">
        <v>1008</v>
      </c>
      <c r="L171" s="428">
        <v>1</v>
      </c>
      <c r="M171" s="428">
        <v>1</v>
      </c>
      <c r="N171" s="428"/>
      <c r="O171" s="428"/>
      <c r="P171" s="428"/>
      <c r="Q171" s="428"/>
      <c r="R171" s="428"/>
      <c r="S171" s="428"/>
      <c r="T171" s="450" t="s">
        <v>721</v>
      </c>
      <c r="U171" s="450" t="s">
        <v>722</v>
      </c>
    </row>
    <row r="172" spans="1:21" x14ac:dyDescent="0.2">
      <c r="A172" s="428">
        <v>21</v>
      </c>
      <c r="B172" s="429">
        <v>21.11</v>
      </c>
      <c r="C172" s="334" t="s">
        <v>898</v>
      </c>
      <c r="D172" s="334" t="s">
        <v>576</v>
      </c>
      <c r="E172" s="334" t="s">
        <v>95</v>
      </c>
      <c r="F172" s="334" t="s">
        <v>557</v>
      </c>
      <c r="G172" s="430"/>
      <c r="H172" s="428">
        <v>1.23</v>
      </c>
      <c r="I172" s="431">
        <v>6.7000000000000004E-2</v>
      </c>
      <c r="J172" s="429">
        <f t="shared" si="2"/>
        <v>0.28000000000000003</v>
      </c>
      <c r="K172" s="428">
        <v>1008</v>
      </c>
      <c r="L172" s="428">
        <v>1</v>
      </c>
      <c r="M172" s="428">
        <v>1</v>
      </c>
      <c r="N172" s="428"/>
      <c r="O172" s="428"/>
      <c r="P172" s="428"/>
      <c r="Q172" s="428"/>
      <c r="R172" s="428"/>
      <c r="S172" s="428"/>
      <c r="T172" s="450" t="s">
        <v>721</v>
      </c>
      <c r="U172" s="450" t="s">
        <v>722</v>
      </c>
    </row>
    <row r="173" spans="1:21" x14ac:dyDescent="0.2">
      <c r="A173" s="428">
        <v>21</v>
      </c>
      <c r="B173" s="429">
        <v>21.12</v>
      </c>
      <c r="C173" s="334" t="s">
        <v>898</v>
      </c>
      <c r="D173" s="334" t="s">
        <v>576</v>
      </c>
      <c r="E173" s="334" t="s">
        <v>96</v>
      </c>
      <c r="F173" s="334" t="s">
        <v>558</v>
      </c>
      <c r="G173" s="430"/>
      <c r="H173" s="428">
        <v>1.23</v>
      </c>
      <c r="I173" s="431">
        <v>9.4E-2</v>
      </c>
      <c r="J173" s="429">
        <f t="shared" si="2"/>
        <v>0.28000000000000003</v>
      </c>
      <c r="K173" s="428">
        <v>1008</v>
      </c>
      <c r="L173" s="428">
        <v>1</v>
      </c>
      <c r="M173" s="428">
        <v>1</v>
      </c>
      <c r="N173" s="428"/>
      <c r="O173" s="428"/>
      <c r="P173" s="428"/>
      <c r="Q173" s="428"/>
      <c r="R173" s="428"/>
      <c r="S173" s="428"/>
      <c r="T173" s="450" t="s">
        <v>721</v>
      </c>
      <c r="U173" s="450" t="s">
        <v>722</v>
      </c>
    </row>
    <row r="174" spans="1:21" x14ac:dyDescent="0.2">
      <c r="A174" s="428">
        <v>21</v>
      </c>
      <c r="B174" s="429">
        <v>21.13</v>
      </c>
      <c r="C174" s="334" t="s">
        <v>898</v>
      </c>
      <c r="D174" s="334" t="s">
        <v>576</v>
      </c>
      <c r="E174" s="334" t="s">
        <v>97</v>
      </c>
      <c r="F174" s="334" t="s">
        <v>559</v>
      </c>
      <c r="G174" s="430"/>
      <c r="H174" s="428">
        <v>1.23</v>
      </c>
      <c r="I174" s="431">
        <v>0.156</v>
      </c>
      <c r="J174" s="429">
        <f t="shared" si="2"/>
        <v>0.28000000000000003</v>
      </c>
      <c r="K174" s="428">
        <v>1008</v>
      </c>
      <c r="L174" s="428">
        <v>1</v>
      </c>
      <c r="M174" s="428">
        <v>1</v>
      </c>
      <c r="N174" s="428"/>
      <c r="O174" s="428"/>
      <c r="P174" s="428"/>
      <c r="Q174" s="428"/>
      <c r="R174" s="428"/>
      <c r="S174" s="428"/>
      <c r="T174" s="450" t="s">
        <v>721</v>
      </c>
      <c r="U174" s="450" t="s">
        <v>722</v>
      </c>
    </row>
    <row r="175" spans="1:21" x14ac:dyDescent="0.2">
      <c r="A175" s="428">
        <v>21</v>
      </c>
      <c r="B175" s="429">
        <v>21.14</v>
      </c>
      <c r="C175" s="334" t="s">
        <v>898</v>
      </c>
      <c r="D175" s="334" t="s">
        <v>576</v>
      </c>
      <c r="E175" s="334" t="s">
        <v>98</v>
      </c>
      <c r="F175" s="334" t="s">
        <v>560</v>
      </c>
      <c r="G175" s="430"/>
      <c r="H175" s="428">
        <v>1.23</v>
      </c>
      <c r="I175" s="431">
        <v>0.313</v>
      </c>
      <c r="J175" s="429">
        <f t="shared" si="2"/>
        <v>0.28000000000000003</v>
      </c>
      <c r="K175" s="428">
        <v>1008</v>
      </c>
      <c r="L175" s="428">
        <v>1</v>
      </c>
      <c r="M175" s="428">
        <v>1</v>
      </c>
      <c r="N175" s="428"/>
      <c r="O175" s="428"/>
      <c r="P175" s="428"/>
      <c r="Q175" s="428"/>
      <c r="R175" s="428"/>
      <c r="S175" s="428"/>
      <c r="T175" s="450" t="s">
        <v>721</v>
      </c>
      <c r="U175" s="450" t="s">
        <v>722</v>
      </c>
    </row>
    <row r="176" spans="1:21" x14ac:dyDescent="0.2">
      <c r="A176" s="428">
        <v>21</v>
      </c>
      <c r="B176" s="429">
        <v>21.15</v>
      </c>
      <c r="C176" s="334" t="s">
        <v>898</v>
      </c>
      <c r="D176" s="334" t="s">
        <v>576</v>
      </c>
      <c r="E176" s="334" t="s">
        <v>99</v>
      </c>
      <c r="F176" s="334" t="s">
        <v>35</v>
      </c>
      <c r="G176" s="430"/>
      <c r="H176" s="428">
        <v>1.23</v>
      </c>
      <c r="I176" s="431">
        <v>0.625</v>
      </c>
      <c r="J176" s="429">
        <f t="shared" si="2"/>
        <v>0.28000000000000003</v>
      </c>
      <c r="K176" s="428">
        <v>1008</v>
      </c>
      <c r="L176" s="428">
        <v>1</v>
      </c>
      <c r="M176" s="428">
        <v>1</v>
      </c>
      <c r="N176" s="428"/>
      <c r="O176" s="428"/>
      <c r="P176" s="428"/>
      <c r="Q176" s="428"/>
      <c r="R176" s="428"/>
      <c r="S176" s="428"/>
      <c r="T176" s="450" t="s">
        <v>721</v>
      </c>
      <c r="U176" s="450" t="s">
        <v>722</v>
      </c>
    </row>
    <row r="177" spans="1:21" x14ac:dyDescent="0.2">
      <c r="A177" s="428">
        <v>21</v>
      </c>
      <c r="B177" s="429">
        <v>21.16</v>
      </c>
      <c r="C177" s="334" t="s">
        <v>898</v>
      </c>
      <c r="D177" s="334" t="s">
        <v>576</v>
      </c>
      <c r="E177" s="334" t="s">
        <v>100</v>
      </c>
      <c r="F177" s="334" t="s">
        <v>36</v>
      </c>
      <c r="G177" s="430"/>
      <c r="H177" s="428">
        <v>1.23</v>
      </c>
      <c r="I177" s="431">
        <v>1.875</v>
      </c>
      <c r="J177" s="429">
        <f t="shared" si="2"/>
        <v>0.28000000000000003</v>
      </c>
      <c r="K177" s="428">
        <v>1008</v>
      </c>
      <c r="L177" s="428">
        <v>1</v>
      </c>
      <c r="M177" s="428">
        <v>1</v>
      </c>
      <c r="N177" s="428"/>
      <c r="O177" s="428"/>
      <c r="P177" s="428"/>
      <c r="Q177" s="428"/>
      <c r="R177" s="428"/>
      <c r="S177" s="428"/>
      <c r="T177" s="450" t="s">
        <v>721</v>
      </c>
      <c r="U177" s="450" t="s">
        <v>722</v>
      </c>
    </row>
    <row r="178" spans="1:21" x14ac:dyDescent="0.2">
      <c r="A178" s="428">
        <v>21</v>
      </c>
      <c r="B178" s="429">
        <v>21.17</v>
      </c>
      <c r="C178" s="334" t="s">
        <v>898</v>
      </c>
      <c r="D178" s="334" t="s">
        <v>576</v>
      </c>
      <c r="E178" s="334" t="s">
        <v>101</v>
      </c>
      <c r="F178" s="334" t="s">
        <v>37</v>
      </c>
      <c r="G178" s="430"/>
      <c r="H178" s="428">
        <v>1.23</v>
      </c>
      <c r="I178" s="431">
        <v>4.4999999999999998E-2</v>
      </c>
      <c r="J178" s="429">
        <f t="shared" si="2"/>
        <v>0.28000000000000003</v>
      </c>
      <c r="K178" s="428">
        <v>1008</v>
      </c>
      <c r="L178" s="428">
        <v>1</v>
      </c>
      <c r="M178" s="428">
        <v>1</v>
      </c>
      <c r="N178" s="428"/>
      <c r="O178" s="428"/>
      <c r="P178" s="428"/>
      <c r="Q178" s="428"/>
      <c r="R178" s="428"/>
      <c r="S178" s="428"/>
      <c r="T178" s="450" t="s">
        <v>721</v>
      </c>
      <c r="U178" s="450" t="s">
        <v>722</v>
      </c>
    </row>
    <row r="179" spans="1:21" x14ac:dyDescent="0.2">
      <c r="A179" s="428">
        <v>21</v>
      </c>
      <c r="B179" s="429">
        <v>21.18</v>
      </c>
      <c r="C179" s="334" t="s">
        <v>898</v>
      </c>
      <c r="D179" s="334" t="s">
        <v>576</v>
      </c>
      <c r="E179" s="334" t="s">
        <v>103</v>
      </c>
      <c r="F179" s="334" t="s">
        <v>38</v>
      </c>
      <c r="G179" s="430"/>
      <c r="H179" s="428">
        <v>1.23</v>
      </c>
      <c r="I179" s="431">
        <v>5.3999999999999999E-2</v>
      </c>
      <c r="J179" s="429">
        <f t="shared" si="2"/>
        <v>0.28000000000000003</v>
      </c>
      <c r="K179" s="428">
        <v>1008</v>
      </c>
      <c r="L179" s="428">
        <v>1</v>
      </c>
      <c r="M179" s="428">
        <v>1</v>
      </c>
      <c r="N179" s="428"/>
      <c r="O179" s="428"/>
      <c r="P179" s="428"/>
      <c r="Q179" s="428"/>
      <c r="R179" s="428"/>
      <c r="S179" s="428"/>
      <c r="T179" s="450" t="s">
        <v>721</v>
      </c>
      <c r="U179" s="450" t="s">
        <v>722</v>
      </c>
    </row>
    <row r="180" spans="1:21" x14ac:dyDescent="0.2">
      <c r="A180" s="428">
        <v>21</v>
      </c>
      <c r="B180" s="429">
        <v>21.19</v>
      </c>
      <c r="C180" s="334" t="s">
        <v>898</v>
      </c>
      <c r="D180" s="334" t="s">
        <v>576</v>
      </c>
      <c r="E180" s="334" t="s">
        <v>104</v>
      </c>
      <c r="F180" s="334" t="s">
        <v>39</v>
      </c>
      <c r="G180" s="430"/>
      <c r="H180" s="428">
        <v>1.23</v>
      </c>
      <c r="I180" s="431">
        <v>6.7000000000000004E-2</v>
      </c>
      <c r="J180" s="429">
        <f t="shared" si="2"/>
        <v>0.28000000000000003</v>
      </c>
      <c r="K180" s="428">
        <v>1008</v>
      </c>
      <c r="L180" s="428">
        <v>1</v>
      </c>
      <c r="M180" s="428">
        <v>1</v>
      </c>
      <c r="N180" s="428"/>
      <c r="O180" s="428"/>
      <c r="P180" s="428"/>
      <c r="Q180" s="428"/>
      <c r="R180" s="428"/>
      <c r="S180" s="428"/>
      <c r="T180" s="450" t="s">
        <v>721</v>
      </c>
      <c r="U180" s="450" t="s">
        <v>722</v>
      </c>
    </row>
    <row r="181" spans="1:21" x14ac:dyDescent="0.2">
      <c r="A181" s="428">
        <v>21</v>
      </c>
      <c r="B181" s="429">
        <v>21.2</v>
      </c>
      <c r="C181" s="334" t="s">
        <v>898</v>
      </c>
      <c r="D181" s="334" t="s">
        <v>576</v>
      </c>
      <c r="E181" s="334" t="s">
        <v>105</v>
      </c>
      <c r="F181" s="334" t="s">
        <v>40</v>
      </c>
      <c r="G181" s="430"/>
      <c r="H181" s="428">
        <v>1.23</v>
      </c>
      <c r="I181" s="431">
        <v>8.7999999999999995E-2</v>
      </c>
      <c r="J181" s="429">
        <f t="shared" si="2"/>
        <v>0.28000000000000003</v>
      </c>
      <c r="K181" s="428">
        <v>1008</v>
      </c>
      <c r="L181" s="428">
        <v>1</v>
      </c>
      <c r="M181" s="428">
        <v>1</v>
      </c>
      <c r="N181" s="428"/>
      <c r="O181" s="428"/>
      <c r="P181" s="428"/>
      <c r="Q181" s="428"/>
      <c r="R181" s="428"/>
      <c r="S181" s="428"/>
      <c r="T181" s="450" t="s">
        <v>721</v>
      </c>
      <c r="U181" s="450" t="s">
        <v>722</v>
      </c>
    </row>
    <row r="182" spans="1:21" x14ac:dyDescent="0.2">
      <c r="A182" s="428">
        <v>21</v>
      </c>
      <c r="B182" s="429">
        <v>21.21</v>
      </c>
      <c r="C182" s="334" t="s">
        <v>898</v>
      </c>
      <c r="D182" s="334" t="s">
        <v>576</v>
      </c>
      <c r="E182" s="334" t="s">
        <v>106</v>
      </c>
      <c r="F182" s="334" t="s">
        <v>41</v>
      </c>
      <c r="G182" s="430"/>
      <c r="H182" s="428">
        <v>1.23</v>
      </c>
      <c r="I182" s="431">
        <v>0.13200000000000001</v>
      </c>
      <c r="J182" s="429">
        <f t="shared" si="2"/>
        <v>0.28000000000000003</v>
      </c>
      <c r="K182" s="428">
        <v>1008</v>
      </c>
      <c r="L182" s="428">
        <v>1</v>
      </c>
      <c r="M182" s="428">
        <v>1</v>
      </c>
      <c r="N182" s="428"/>
      <c r="O182" s="428"/>
      <c r="P182" s="428"/>
      <c r="Q182" s="428"/>
      <c r="R182" s="428"/>
      <c r="S182" s="428"/>
      <c r="T182" s="450" t="s">
        <v>721</v>
      </c>
      <c r="U182" s="450" t="s">
        <v>722</v>
      </c>
    </row>
    <row r="183" spans="1:21" x14ac:dyDescent="0.2">
      <c r="A183" s="428">
        <v>21</v>
      </c>
      <c r="B183" s="429">
        <v>21.22</v>
      </c>
      <c r="C183" s="334" t="s">
        <v>898</v>
      </c>
      <c r="D183" s="334" t="s">
        <v>576</v>
      </c>
      <c r="E183" s="334" t="s">
        <v>107</v>
      </c>
      <c r="F183" s="334" t="s">
        <v>42</v>
      </c>
      <c r="G183" s="430"/>
      <c r="H183" s="428">
        <v>1.23</v>
      </c>
      <c r="I183" s="431">
        <v>0.23799999999999999</v>
      </c>
      <c r="J183" s="429">
        <f t="shared" si="2"/>
        <v>0.28000000000000003</v>
      </c>
      <c r="K183" s="428">
        <v>1008</v>
      </c>
      <c r="L183" s="428">
        <v>1</v>
      </c>
      <c r="M183" s="428">
        <v>1</v>
      </c>
      <c r="N183" s="428"/>
      <c r="O183" s="428"/>
      <c r="P183" s="428"/>
      <c r="Q183" s="428"/>
      <c r="R183" s="428"/>
      <c r="S183" s="428"/>
      <c r="T183" s="450" t="s">
        <v>721</v>
      </c>
      <c r="U183" s="450" t="s">
        <v>722</v>
      </c>
    </row>
    <row r="184" spans="1:21" x14ac:dyDescent="0.2">
      <c r="A184" s="428">
        <v>21</v>
      </c>
      <c r="B184" s="429">
        <v>21.23</v>
      </c>
      <c r="C184" s="334" t="s">
        <v>898</v>
      </c>
      <c r="D184" s="334" t="s">
        <v>576</v>
      </c>
      <c r="E184" s="334" t="s">
        <v>108</v>
      </c>
      <c r="F184" s="334" t="s">
        <v>43</v>
      </c>
      <c r="G184" s="430"/>
      <c r="H184" s="428">
        <v>1.23</v>
      </c>
      <c r="I184" s="431">
        <v>0.45500000000000002</v>
      </c>
      <c r="J184" s="429">
        <f t="shared" si="2"/>
        <v>0.28000000000000003</v>
      </c>
      <c r="K184" s="428">
        <v>1008</v>
      </c>
      <c r="L184" s="428">
        <v>1</v>
      </c>
      <c r="M184" s="428">
        <v>1</v>
      </c>
      <c r="N184" s="428"/>
      <c r="O184" s="428"/>
      <c r="P184" s="428"/>
      <c r="Q184" s="428"/>
      <c r="R184" s="428"/>
      <c r="S184" s="428"/>
      <c r="T184" s="450" t="s">
        <v>721</v>
      </c>
      <c r="U184" s="450" t="s">
        <v>722</v>
      </c>
    </row>
    <row r="185" spans="1:21" x14ac:dyDescent="0.2">
      <c r="A185" s="428">
        <v>21</v>
      </c>
      <c r="B185" s="429">
        <v>21.24</v>
      </c>
      <c r="C185" s="334" t="s">
        <v>898</v>
      </c>
      <c r="D185" s="334" t="s">
        <v>576</v>
      </c>
      <c r="E185" s="334" t="s">
        <v>109</v>
      </c>
      <c r="F185" s="334" t="s">
        <v>44</v>
      </c>
      <c r="G185" s="430"/>
      <c r="H185" s="428">
        <v>1.23</v>
      </c>
      <c r="I185" s="431">
        <v>1.304</v>
      </c>
      <c r="J185" s="429">
        <f t="shared" si="2"/>
        <v>0.28000000000000003</v>
      </c>
      <c r="K185" s="428">
        <v>1008</v>
      </c>
      <c r="L185" s="428">
        <v>1</v>
      </c>
      <c r="M185" s="428">
        <v>1</v>
      </c>
      <c r="N185" s="428"/>
      <c r="O185" s="428"/>
      <c r="P185" s="428"/>
      <c r="Q185" s="428"/>
      <c r="R185" s="428"/>
      <c r="S185" s="428"/>
      <c r="T185" s="450" t="s">
        <v>721</v>
      </c>
      <c r="U185" s="450" t="s">
        <v>722</v>
      </c>
    </row>
    <row r="186" spans="1:21" ht="30" customHeight="1" x14ac:dyDescent="0.2">
      <c r="A186" s="337">
        <v>18</v>
      </c>
      <c r="B186" s="425">
        <v>18.010000000000002</v>
      </c>
      <c r="C186" s="338" t="s">
        <v>766</v>
      </c>
      <c r="D186" s="338" t="s">
        <v>863</v>
      </c>
      <c r="E186" s="335" t="s">
        <v>941</v>
      </c>
      <c r="F186" s="335" t="s">
        <v>942</v>
      </c>
      <c r="G186" s="426"/>
      <c r="H186" s="337">
        <v>450</v>
      </c>
      <c r="I186" s="339">
        <v>0.12</v>
      </c>
      <c r="J186" s="425">
        <f t="shared" si="2"/>
        <v>0.44444444444444442</v>
      </c>
      <c r="K186" s="337">
        <v>1600</v>
      </c>
      <c r="L186" s="337">
        <v>50</v>
      </c>
      <c r="M186" s="337">
        <v>20</v>
      </c>
      <c r="N186" s="337" t="s">
        <v>768</v>
      </c>
      <c r="O186" s="337"/>
      <c r="P186" s="337"/>
      <c r="Q186" s="337"/>
      <c r="R186" s="337"/>
      <c r="S186" s="337"/>
      <c r="T186" s="335"/>
      <c r="U186" s="312"/>
    </row>
    <row r="187" spans="1:21" ht="38.25" x14ac:dyDescent="0.2">
      <c r="A187" s="428">
        <v>18</v>
      </c>
      <c r="B187" s="429">
        <v>18.02</v>
      </c>
      <c r="C187" s="334" t="s">
        <v>766</v>
      </c>
      <c r="D187" s="334" t="s">
        <v>863</v>
      </c>
      <c r="E187" s="334" t="s">
        <v>644</v>
      </c>
      <c r="F187" s="334" t="s">
        <v>332</v>
      </c>
      <c r="G187" s="430"/>
      <c r="H187" s="428">
        <v>500</v>
      </c>
      <c r="I187" s="431">
        <v>0.13</v>
      </c>
      <c r="J187" s="429">
        <f t="shared" si="2"/>
        <v>0.44444444444444442</v>
      </c>
      <c r="K187" s="428">
        <v>1600</v>
      </c>
      <c r="L187" s="428">
        <v>50</v>
      </c>
      <c r="M187" s="428">
        <v>20</v>
      </c>
      <c r="N187" s="428" t="s">
        <v>768</v>
      </c>
      <c r="O187" s="428"/>
      <c r="P187" s="428"/>
      <c r="Q187" s="428"/>
      <c r="R187" s="428"/>
      <c r="S187" s="428"/>
      <c r="T187" s="334" t="s">
        <v>399</v>
      </c>
      <c r="U187" s="435" t="s">
        <v>574</v>
      </c>
    </row>
    <row r="188" spans="1:21" ht="38.25" x14ac:dyDescent="0.2">
      <c r="A188" s="428">
        <v>18</v>
      </c>
      <c r="B188" s="429">
        <v>18.03</v>
      </c>
      <c r="C188" s="334" t="s">
        <v>766</v>
      </c>
      <c r="D188" s="334" t="s">
        <v>863</v>
      </c>
      <c r="E188" s="334" t="s">
        <v>645</v>
      </c>
      <c r="F188" s="334" t="s">
        <v>333</v>
      </c>
      <c r="G188" s="430"/>
      <c r="H188" s="428">
        <v>700</v>
      </c>
      <c r="I188" s="431">
        <v>0.18</v>
      </c>
      <c r="J188" s="429">
        <f t="shared" si="2"/>
        <v>0.44444444444444442</v>
      </c>
      <c r="K188" s="428">
        <v>1600</v>
      </c>
      <c r="L188" s="428">
        <v>200</v>
      </c>
      <c r="M188" s="428">
        <v>50</v>
      </c>
      <c r="N188" s="428" t="s">
        <v>768</v>
      </c>
      <c r="O188" s="428"/>
      <c r="P188" s="428"/>
      <c r="Q188" s="428"/>
      <c r="R188" s="428"/>
      <c r="S188" s="428"/>
      <c r="T188" s="334" t="s">
        <v>399</v>
      </c>
      <c r="U188" s="435" t="s">
        <v>574</v>
      </c>
    </row>
    <row r="189" spans="1:21" ht="45" customHeight="1" x14ac:dyDescent="0.2">
      <c r="A189" s="337">
        <v>19</v>
      </c>
      <c r="B189" s="425">
        <v>19.010000000000002</v>
      </c>
      <c r="C189" s="338" t="s">
        <v>767</v>
      </c>
      <c r="D189" s="338" t="s">
        <v>864</v>
      </c>
      <c r="E189" s="335" t="s">
        <v>906</v>
      </c>
      <c r="F189" s="434" t="s">
        <v>334</v>
      </c>
      <c r="G189" s="426"/>
      <c r="H189" s="337">
        <v>300</v>
      </c>
      <c r="I189" s="339">
        <v>0.09</v>
      </c>
      <c r="J189" s="425">
        <f t="shared" si="2"/>
        <v>0.44444444444444442</v>
      </c>
      <c r="K189" s="337">
        <v>1600</v>
      </c>
      <c r="L189" s="337">
        <v>150</v>
      </c>
      <c r="M189" s="337">
        <v>50</v>
      </c>
      <c r="N189" s="337" t="s">
        <v>768</v>
      </c>
      <c r="O189" s="337"/>
      <c r="P189" s="337"/>
      <c r="Q189" s="337"/>
      <c r="R189" s="337"/>
      <c r="S189" s="337"/>
      <c r="T189" s="335" t="s">
        <v>580</v>
      </c>
      <c r="U189" s="434" t="s">
        <v>581</v>
      </c>
    </row>
    <row r="190" spans="1:21" ht="38.25" x14ac:dyDescent="0.2">
      <c r="A190" s="428">
        <v>19</v>
      </c>
      <c r="B190" s="429">
        <v>19.02</v>
      </c>
      <c r="C190" s="334" t="s">
        <v>767</v>
      </c>
      <c r="D190" s="334" t="s">
        <v>864</v>
      </c>
      <c r="E190" s="334" t="s">
        <v>907</v>
      </c>
      <c r="F190" s="435" t="s">
        <v>335</v>
      </c>
      <c r="G190" s="430"/>
      <c r="H190" s="428">
        <v>500</v>
      </c>
      <c r="I190" s="431">
        <v>0.13</v>
      </c>
      <c r="J190" s="429">
        <f t="shared" si="2"/>
        <v>0.44444444444444442</v>
      </c>
      <c r="K190" s="428">
        <v>1600</v>
      </c>
      <c r="L190" s="428">
        <v>200</v>
      </c>
      <c r="M190" s="428">
        <v>70</v>
      </c>
      <c r="N190" s="428" t="s">
        <v>768</v>
      </c>
      <c r="O190" s="428"/>
      <c r="P190" s="428"/>
      <c r="Q190" s="428"/>
      <c r="R190" s="428"/>
      <c r="S190" s="428"/>
      <c r="T190" s="334" t="s">
        <v>580</v>
      </c>
      <c r="U190" s="435" t="s">
        <v>581</v>
      </c>
    </row>
    <row r="191" spans="1:21" ht="38.25" x14ac:dyDescent="0.2">
      <c r="A191" s="428">
        <v>19</v>
      </c>
      <c r="B191" s="429">
        <v>19.03</v>
      </c>
      <c r="C191" s="334" t="s">
        <v>767</v>
      </c>
      <c r="D191" s="334" t="s">
        <v>864</v>
      </c>
      <c r="E191" s="334" t="s">
        <v>908</v>
      </c>
      <c r="F191" s="435" t="s">
        <v>336</v>
      </c>
      <c r="G191" s="430"/>
      <c r="H191" s="428">
        <v>700</v>
      </c>
      <c r="I191" s="431">
        <v>0.17</v>
      </c>
      <c r="J191" s="429">
        <f t="shared" si="2"/>
        <v>0.44444444444444442</v>
      </c>
      <c r="K191" s="428">
        <v>1600</v>
      </c>
      <c r="L191" s="428">
        <v>220</v>
      </c>
      <c r="M191" s="428">
        <v>90</v>
      </c>
      <c r="N191" s="428" t="s">
        <v>768</v>
      </c>
      <c r="O191" s="428"/>
      <c r="P191" s="428"/>
      <c r="Q191" s="428"/>
      <c r="R191" s="428"/>
      <c r="S191" s="428"/>
      <c r="T191" s="334" t="s">
        <v>580</v>
      </c>
      <c r="U191" s="435" t="s">
        <v>581</v>
      </c>
    </row>
    <row r="192" spans="1:21" x14ac:dyDescent="0.2">
      <c r="A192" s="428">
        <v>19</v>
      </c>
      <c r="B192" s="429">
        <v>19.04</v>
      </c>
      <c r="C192" s="334" t="s">
        <v>767</v>
      </c>
      <c r="D192" s="334" t="s">
        <v>864</v>
      </c>
      <c r="E192" s="334" t="s">
        <v>909</v>
      </c>
      <c r="F192" s="435" t="s">
        <v>337</v>
      </c>
      <c r="G192" s="430"/>
      <c r="H192" s="428">
        <v>1000</v>
      </c>
      <c r="I192" s="431">
        <v>0.24</v>
      </c>
      <c r="J192" s="429">
        <f t="shared" si="2"/>
        <v>0.44444444444444442</v>
      </c>
      <c r="K192" s="428">
        <v>1600</v>
      </c>
      <c r="L192" s="428">
        <v>250</v>
      </c>
      <c r="M192" s="428">
        <v>110</v>
      </c>
      <c r="N192" s="428" t="s">
        <v>768</v>
      </c>
      <c r="O192" s="428"/>
      <c r="P192" s="428"/>
      <c r="Q192" s="428"/>
      <c r="R192" s="428"/>
      <c r="S192" s="428"/>
      <c r="T192" s="334"/>
      <c r="U192" s="433"/>
    </row>
    <row r="193" spans="1:21" x14ac:dyDescent="0.2">
      <c r="A193" s="428">
        <v>19</v>
      </c>
      <c r="B193" s="429">
        <v>19.05</v>
      </c>
      <c r="C193" s="334" t="s">
        <v>767</v>
      </c>
      <c r="D193" s="334" t="s">
        <v>864</v>
      </c>
      <c r="E193" s="334" t="s">
        <v>23</v>
      </c>
      <c r="F193" s="435" t="s">
        <v>338</v>
      </c>
      <c r="G193" s="430"/>
      <c r="H193" s="428">
        <v>1200</v>
      </c>
      <c r="I193" s="431">
        <v>0.23</v>
      </c>
      <c r="J193" s="429">
        <f t="shared" si="2"/>
        <v>0.41666666666666669</v>
      </c>
      <c r="K193" s="428">
        <v>1500</v>
      </c>
      <c r="L193" s="428">
        <v>50</v>
      </c>
      <c r="M193" s="428">
        <v>50</v>
      </c>
      <c r="N193" s="428" t="s">
        <v>768</v>
      </c>
      <c r="O193" s="428"/>
      <c r="P193" s="428"/>
      <c r="Q193" s="428"/>
      <c r="R193" s="428"/>
      <c r="S193" s="428"/>
      <c r="T193" s="334"/>
      <c r="U193" s="433"/>
    </row>
    <row r="194" spans="1:21" x14ac:dyDescent="0.2">
      <c r="A194" s="428">
        <v>19</v>
      </c>
      <c r="B194" s="429">
        <v>19.059999999999999</v>
      </c>
      <c r="C194" s="334" t="s">
        <v>767</v>
      </c>
      <c r="D194" s="334" t="s">
        <v>864</v>
      </c>
      <c r="E194" s="334" t="s">
        <v>903</v>
      </c>
      <c r="F194" s="435" t="s">
        <v>339</v>
      </c>
      <c r="G194" s="430"/>
      <c r="H194" s="428">
        <v>300</v>
      </c>
      <c r="I194" s="431">
        <v>0.1</v>
      </c>
      <c r="J194" s="429">
        <f t="shared" si="2"/>
        <v>0.47222222222222221</v>
      </c>
      <c r="K194" s="428">
        <v>1700</v>
      </c>
      <c r="L194" s="428">
        <v>50</v>
      </c>
      <c r="M194" s="428">
        <v>10</v>
      </c>
      <c r="N194" s="428" t="s">
        <v>768</v>
      </c>
      <c r="O194" s="428"/>
      <c r="P194" s="428"/>
      <c r="Q194" s="428"/>
      <c r="R194" s="428"/>
      <c r="S194" s="428"/>
      <c r="T194" s="334"/>
      <c r="U194" s="433"/>
    </row>
    <row r="195" spans="1:21" x14ac:dyDescent="0.2">
      <c r="A195" s="428">
        <v>19</v>
      </c>
      <c r="B195" s="429">
        <v>19.07</v>
      </c>
      <c r="C195" s="334" t="s">
        <v>767</v>
      </c>
      <c r="D195" s="334" t="s">
        <v>864</v>
      </c>
      <c r="E195" s="334" t="s">
        <v>904</v>
      </c>
      <c r="F195" s="435" t="s">
        <v>341</v>
      </c>
      <c r="G195" s="430"/>
      <c r="H195" s="428">
        <v>600</v>
      </c>
      <c r="I195" s="431">
        <v>0.14000000000000001</v>
      </c>
      <c r="J195" s="429">
        <f t="shared" si="2"/>
        <v>0.47222222222222221</v>
      </c>
      <c r="K195" s="428">
        <v>1700</v>
      </c>
      <c r="L195" s="428">
        <v>50</v>
      </c>
      <c r="M195" s="428">
        <v>15</v>
      </c>
      <c r="N195" s="428" t="s">
        <v>768</v>
      </c>
      <c r="O195" s="428"/>
      <c r="P195" s="428"/>
      <c r="Q195" s="428"/>
      <c r="R195" s="428"/>
      <c r="S195" s="428"/>
      <c r="T195" s="334"/>
      <c r="U195" s="433"/>
    </row>
    <row r="196" spans="1:21" x14ac:dyDescent="0.2">
      <c r="A196" s="428">
        <v>19</v>
      </c>
      <c r="B196" s="429">
        <v>19.079999999999998</v>
      </c>
      <c r="C196" s="334" t="s">
        <v>767</v>
      </c>
      <c r="D196" s="334" t="s">
        <v>864</v>
      </c>
      <c r="E196" s="334" t="s">
        <v>905</v>
      </c>
      <c r="F196" s="435" t="s">
        <v>343</v>
      </c>
      <c r="G196" s="430"/>
      <c r="H196" s="428">
        <v>900</v>
      </c>
      <c r="I196" s="431">
        <v>0.18</v>
      </c>
      <c r="J196" s="429">
        <f t="shared" si="2"/>
        <v>0.47222222222222221</v>
      </c>
      <c r="K196" s="428">
        <v>1700</v>
      </c>
      <c r="L196" s="428">
        <v>50</v>
      </c>
      <c r="M196" s="428">
        <v>20</v>
      </c>
      <c r="N196" s="428" t="s">
        <v>768</v>
      </c>
      <c r="O196" s="428"/>
      <c r="P196" s="428"/>
      <c r="Q196" s="428"/>
      <c r="R196" s="428"/>
      <c r="S196" s="428"/>
      <c r="T196" s="334"/>
      <c r="U196" s="433"/>
    </row>
    <row r="197" spans="1:21" x14ac:dyDescent="0.2">
      <c r="A197" s="428">
        <v>19</v>
      </c>
      <c r="B197" s="429">
        <v>19.09</v>
      </c>
      <c r="C197" s="334" t="s">
        <v>767</v>
      </c>
      <c r="D197" s="334" t="s">
        <v>864</v>
      </c>
      <c r="E197" s="334" t="s">
        <v>815</v>
      </c>
      <c r="F197" s="435" t="s">
        <v>340</v>
      </c>
      <c r="G197" s="430"/>
      <c r="H197" s="428">
        <v>650</v>
      </c>
      <c r="I197" s="431">
        <v>0.13</v>
      </c>
      <c r="J197" s="429">
        <f t="shared" si="2"/>
        <v>0.47222222222222221</v>
      </c>
      <c r="K197" s="428">
        <v>1700</v>
      </c>
      <c r="L197" s="428">
        <v>50</v>
      </c>
      <c r="M197" s="428">
        <v>30</v>
      </c>
      <c r="N197" s="428" t="s">
        <v>768</v>
      </c>
      <c r="O197" s="428"/>
      <c r="P197" s="428"/>
      <c r="Q197" s="428"/>
      <c r="R197" s="428"/>
      <c r="S197" s="428"/>
      <c r="T197" s="334"/>
      <c r="U197" s="433"/>
    </row>
    <row r="198" spans="1:21" ht="25.5" x14ac:dyDescent="0.2">
      <c r="A198" s="428">
        <v>19</v>
      </c>
      <c r="B198" s="429">
        <v>19.100000000000001</v>
      </c>
      <c r="C198" s="334" t="s">
        <v>767</v>
      </c>
      <c r="D198" s="334" t="s">
        <v>864</v>
      </c>
      <c r="E198" s="334" t="s">
        <v>899</v>
      </c>
      <c r="F198" s="435" t="s">
        <v>345</v>
      </c>
      <c r="G198" s="430"/>
      <c r="H198" s="428">
        <v>250</v>
      </c>
      <c r="I198" s="431">
        <v>7.0000000000000007E-2</v>
      </c>
      <c r="J198" s="429">
        <f t="shared" si="2"/>
        <v>0.47222222222222221</v>
      </c>
      <c r="K198" s="428">
        <v>1700</v>
      </c>
      <c r="L198" s="428">
        <v>5</v>
      </c>
      <c r="M198" s="428">
        <v>3</v>
      </c>
      <c r="N198" s="428" t="s">
        <v>768</v>
      </c>
      <c r="O198" s="428"/>
      <c r="P198" s="428"/>
      <c r="Q198" s="428"/>
      <c r="R198" s="428"/>
      <c r="S198" s="428"/>
      <c r="T198" s="334" t="s">
        <v>289</v>
      </c>
      <c r="U198" s="435" t="s">
        <v>582</v>
      </c>
    </row>
    <row r="199" spans="1:21" ht="25.5" x14ac:dyDescent="0.2">
      <c r="A199" s="428">
        <v>19</v>
      </c>
      <c r="B199" s="429">
        <v>19.11</v>
      </c>
      <c r="C199" s="334" t="s">
        <v>767</v>
      </c>
      <c r="D199" s="334" t="s">
        <v>864</v>
      </c>
      <c r="E199" s="334" t="s">
        <v>900</v>
      </c>
      <c r="F199" s="435" t="s">
        <v>344</v>
      </c>
      <c r="G199" s="430"/>
      <c r="H199" s="428">
        <v>400</v>
      </c>
      <c r="I199" s="431">
        <v>0.1</v>
      </c>
      <c r="J199" s="429">
        <f t="shared" ref="J199:J201" si="3" xml:space="preserve"> K199/3600</f>
        <v>0.47222222222222221</v>
      </c>
      <c r="K199" s="428">
        <v>1700</v>
      </c>
      <c r="L199" s="428">
        <v>10</v>
      </c>
      <c r="M199" s="428">
        <v>5</v>
      </c>
      <c r="N199" s="428" t="s">
        <v>768</v>
      </c>
      <c r="O199" s="428"/>
      <c r="P199" s="428"/>
      <c r="Q199" s="428"/>
      <c r="R199" s="428"/>
      <c r="S199" s="428"/>
      <c r="T199" s="334" t="s">
        <v>289</v>
      </c>
      <c r="U199" s="435" t="s">
        <v>582</v>
      </c>
    </row>
    <row r="200" spans="1:21" ht="25.5" x14ac:dyDescent="0.2">
      <c r="A200" s="428">
        <v>19</v>
      </c>
      <c r="B200" s="429">
        <v>19.12</v>
      </c>
      <c r="C200" s="334" t="s">
        <v>767</v>
      </c>
      <c r="D200" s="334" t="s">
        <v>864</v>
      </c>
      <c r="E200" s="334" t="s">
        <v>901</v>
      </c>
      <c r="F200" s="435" t="s">
        <v>346</v>
      </c>
      <c r="G200" s="430"/>
      <c r="H200" s="428">
        <v>600</v>
      </c>
      <c r="I200" s="431">
        <v>0.14000000000000001</v>
      </c>
      <c r="J200" s="429">
        <f t="shared" si="3"/>
        <v>0.47222222222222221</v>
      </c>
      <c r="K200" s="428">
        <v>1700</v>
      </c>
      <c r="L200" s="428">
        <v>20</v>
      </c>
      <c r="M200" s="428">
        <v>12</v>
      </c>
      <c r="N200" s="428" t="s">
        <v>768</v>
      </c>
      <c r="O200" s="428"/>
      <c r="P200" s="428"/>
      <c r="Q200" s="428"/>
      <c r="R200" s="428"/>
      <c r="S200" s="428"/>
      <c r="T200" s="334" t="s">
        <v>289</v>
      </c>
      <c r="U200" s="435" t="s">
        <v>582</v>
      </c>
    </row>
    <row r="201" spans="1:21" ht="25.5" x14ac:dyDescent="0.2">
      <c r="A201" s="428">
        <v>19</v>
      </c>
      <c r="B201" s="429">
        <v>19.13</v>
      </c>
      <c r="C201" s="334" t="s">
        <v>767</v>
      </c>
      <c r="D201" s="334" t="s">
        <v>864</v>
      </c>
      <c r="E201" s="334" t="s">
        <v>902</v>
      </c>
      <c r="F201" s="435" t="s">
        <v>347</v>
      </c>
      <c r="G201" s="430"/>
      <c r="H201" s="428">
        <v>800</v>
      </c>
      <c r="I201" s="431">
        <v>0.18</v>
      </c>
      <c r="J201" s="429">
        <f t="shared" si="3"/>
        <v>0.47222222222222221</v>
      </c>
      <c r="K201" s="428">
        <v>1700</v>
      </c>
      <c r="L201" s="428">
        <v>30</v>
      </c>
      <c r="M201" s="428">
        <v>20</v>
      </c>
      <c r="N201" s="428" t="s">
        <v>768</v>
      </c>
      <c r="O201" s="428"/>
      <c r="P201" s="428"/>
      <c r="Q201" s="428"/>
      <c r="R201" s="428"/>
      <c r="S201" s="428"/>
      <c r="T201" s="334" t="s">
        <v>289</v>
      </c>
      <c r="U201" s="435" t="s">
        <v>582</v>
      </c>
    </row>
    <row r="202" spans="1:21" ht="30" customHeight="1" x14ac:dyDescent="0.2">
      <c r="A202" s="337">
        <v>22</v>
      </c>
      <c r="B202" s="425">
        <v>22.01</v>
      </c>
      <c r="C202" s="338" t="s">
        <v>392</v>
      </c>
      <c r="D202" s="338" t="s">
        <v>405</v>
      </c>
      <c r="E202" s="335" t="s">
        <v>1175</v>
      </c>
      <c r="F202" s="335" t="s">
        <v>1207</v>
      </c>
      <c r="G202" s="441" t="s">
        <v>29</v>
      </c>
      <c r="H202" s="451"/>
      <c r="I202" s="339">
        <v>4.3999999999999997E-2</v>
      </c>
      <c r="J202" s="425">
        <v>0.28999999999999998</v>
      </c>
      <c r="K202" s="337">
        <v>1030</v>
      </c>
      <c r="L202" s="337">
        <v>1</v>
      </c>
      <c r="M202" s="337">
        <v>1</v>
      </c>
      <c r="N202" s="337"/>
      <c r="O202" s="337" t="s">
        <v>768</v>
      </c>
      <c r="P202" s="337"/>
      <c r="Q202" s="337"/>
      <c r="R202" s="337" t="s">
        <v>768</v>
      </c>
      <c r="S202" s="337"/>
      <c r="T202" s="335"/>
      <c r="U202" s="312"/>
    </row>
    <row r="203" spans="1:21" ht="30" customHeight="1" x14ac:dyDescent="0.2">
      <c r="A203" s="337">
        <v>22</v>
      </c>
      <c r="B203" s="429">
        <v>22.02</v>
      </c>
      <c r="C203" s="334" t="s">
        <v>392</v>
      </c>
      <c r="D203" s="334" t="s">
        <v>405</v>
      </c>
      <c r="E203" s="335" t="s">
        <v>1175</v>
      </c>
      <c r="F203" s="335" t="s">
        <v>1207</v>
      </c>
      <c r="G203" s="436" t="s">
        <v>1200</v>
      </c>
      <c r="H203" s="452"/>
      <c r="I203" s="431">
        <v>4.5999999999999999E-2</v>
      </c>
      <c r="J203" s="429">
        <v>0.28999999999999998</v>
      </c>
      <c r="K203" s="428">
        <v>1030</v>
      </c>
      <c r="L203" s="428">
        <v>1</v>
      </c>
      <c r="M203" s="428">
        <v>1</v>
      </c>
      <c r="N203" s="428"/>
      <c r="O203" s="428" t="s">
        <v>768</v>
      </c>
      <c r="P203" s="428"/>
      <c r="Q203" s="428"/>
      <c r="R203" s="428" t="s">
        <v>768</v>
      </c>
      <c r="S203" s="337"/>
      <c r="T203" s="335"/>
      <c r="U203" s="312"/>
    </row>
    <row r="204" spans="1:21" ht="25.5" x14ac:dyDescent="0.2">
      <c r="A204" s="428">
        <v>22</v>
      </c>
      <c r="B204" s="429">
        <v>22.03</v>
      </c>
      <c r="C204" s="334" t="s">
        <v>392</v>
      </c>
      <c r="D204" s="334" t="s">
        <v>405</v>
      </c>
      <c r="E204" s="334" t="s">
        <v>1199</v>
      </c>
      <c r="F204" s="334" t="s">
        <v>1208</v>
      </c>
      <c r="G204" s="436" t="s">
        <v>238</v>
      </c>
      <c r="H204" s="452"/>
      <c r="I204" s="431">
        <v>0.05</v>
      </c>
      <c r="J204" s="429">
        <v>0.28999999999999998</v>
      </c>
      <c r="K204" s="428">
        <v>1030</v>
      </c>
      <c r="L204" s="428">
        <v>1</v>
      </c>
      <c r="M204" s="428">
        <v>1</v>
      </c>
      <c r="N204" s="428"/>
      <c r="O204" s="428" t="s">
        <v>768</v>
      </c>
      <c r="P204" s="428"/>
      <c r="Q204" s="428"/>
      <c r="R204" s="428" t="s">
        <v>768</v>
      </c>
      <c r="S204" s="428"/>
      <c r="T204" s="334" t="s">
        <v>400</v>
      </c>
      <c r="U204" s="334" t="s">
        <v>624</v>
      </c>
    </row>
    <row r="205" spans="1:21" ht="30" customHeight="1" x14ac:dyDescent="0.2">
      <c r="A205" s="424">
        <v>23</v>
      </c>
      <c r="B205" s="423">
        <v>23.01</v>
      </c>
      <c r="C205" s="377" t="s">
        <v>769</v>
      </c>
      <c r="D205" s="377" t="s">
        <v>406</v>
      </c>
      <c r="E205" s="453" t="s">
        <v>1176</v>
      </c>
      <c r="F205" s="453" t="s">
        <v>1209</v>
      </c>
      <c r="G205" s="454" t="s">
        <v>672</v>
      </c>
      <c r="H205" s="455"/>
      <c r="I205" s="456">
        <v>0.04</v>
      </c>
      <c r="J205" s="423">
        <f xml:space="preserve"> K205/3600</f>
        <v>0.28611111111111109</v>
      </c>
      <c r="K205" s="424">
        <v>1030</v>
      </c>
      <c r="L205" s="424">
        <v>1</v>
      </c>
      <c r="M205" s="424">
        <v>1</v>
      </c>
      <c r="N205" s="424"/>
      <c r="O205" s="424" t="s">
        <v>768</v>
      </c>
      <c r="P205" s="424"/>
      <c r="Q205" s="424"/>
      <c r="R205" s="424" t="s">
        <v>768</v>
      </c>
      <c r="S205" s="313"/>
      <c r="T205" s="453"/>
      <c r="U205" s="314"/>
    </row>
    <row r="206" spans="1:21" ht="43.5" customHeight="1" x14ac:dyDescent="0.2">
      <c r="A206" s="424">
        <v>23</v>
      </c>
      <c r="B206" s="429">
        <v>23.02</v>
      </c>
      <c r="C206" s="334" t="s">
        <v>769</v>
      </c>
      <c r="D206" s="334" t="s">
        <v>406</v>
      </c>
      <c r="E206" s="457" t="s">
        <v>1176</v>
      </c>
      <c r="F206" s="457" t="s">
        <v>1209</v>
      </c>
      <c r="G206" s="436" t="s">
        <v>1201</v>
      </c>
      <c r="H206" s="428"/>
      <c r="I206" s="431">
        <v>4.3999999999999997E-2</v>
      </c>
      <c r="J206" s="429">
        <v>0.28999999999999998</v>
      </c>
      <c r="K206" s="428">
        <v>1030</v>
      </c>
      <c r="L206" s="458">
        <v>1</v>
      </c>
      <c r="M206" s="458">
        <v>1</v>
      </c>
      <c r="N206" s="428"/>
      <c r="O206" s="428" t="s">
        <v>768</v>
      </c>
      <c r="P206" s="428"/>
      <c r="Q206" s="428"/>
      <c r="R206" s="428" t="s">
        <v>768</v>
      </c>
      <c r="S206" s="313"/>
      <c r="T206" s="453"/>
      <c r="U206" s="314"/>
    </row>
    <row r="207" spans="1:21" ht="25.5" x14ac:dyDescent="0.2">
      <c r="A207" s="428">
        <v>23</v>
      </c>
      <c r="B207" s="429">
        <v>23.03</v>
      </c>
      <c r="C207" s="334" t="s">
        <v>769</v>
      </c>
      <c r="D207" s="334" t="s">
        <v>406</v>
      </c>
      <c r="E207" s="334" t="s">
        <v>1177</v>
      </c>
      <c r="F207" s="334" t="s">
        <v>1210</v>
      </c>
      <c r="G207" s="436" t="s">
        <v>238</v>
      </c>
      <c r="H207" s="428"/>
      <c r="I207" s="431">
        <v>0.05</v>
      </c>
      <c r="J207" s="459">
        <f xml:space="preserve"> K207/3600</f>
        <v>0.28611111111111109</v>
      </c>
      <c r="K207" s="458">
        <v>1030</v>
      </c>
      <c r="L207" s="458">
        <v>1</v>
      </c>
      <c r="M207" s="458">
        <v>1</v>
      </c>
      <c r="N207" s="428"/>
      <c r="O207" s="428" t="s">
        <v>768</v>
      </c>
      <c r="P207" s="428"/>
      <c r="Q207" s="428"/>
      <c r="R207" s="428" t="s">
        <v>768</v>
      </c>
      <c r="S207" s="428"/>
      <c r="T207" s="334" t="s">
        <v>400</v>
      </c>
      <c r="U207" s="334" t="s">
        <v>624</v>
      </c>
    </row>
    <row r="208" spans="1:21" ht="30" customHeight="1" x14ac:dyDescent="0.2">
      <c r="A208" s="424">
        <v>24</v>
      </c>
      <c r="B208" s="423">
        <v>24.01</v>
      </c>
      <c r="C208" s="377" t="s">
        <v>770</v>
      </c>
      <c r="D208" s="377" t="s">
        <v>417</v>
      </c>
      <c r="E208" s="453" t="s">
        <v>1178</v>
      </c>
      <c r="F208" s="453" t="s">
        <v>1211</v>
      </c>
      <c r="G208" s="454" t="s">
        <v>1202</v>
      </c>
      <c r="H208" s="455"/>
      <c r="I208" s="456">
        <v>5.1999999999999998E-2</v>
      </c>
      <c r="J208" s="423">
        <v>0.28000000000000003</v>
      </c>
      <c r="K208" s="424">
        <v>1000</v>
      </c>
      <c r="L208" s="460" t="s">
        <v>936</v>
      </c>
      <c r="M208" s="460" t="s">
        <v>936</v>
      </c>
      <c r="N208" s="424"/>
      <c r="O208" s="424" t="s">
        <v>768</v>
      </c>
      <c r="P208" s="424"/>
      <c r="Q208" s="424"/>
      <c r="R208" s="424" t="s">
        <v>768</v>
      </c>
      <c r="S208" s="424"/>
      <c r="T208" s="453"/>
      <c r="U208" s="314"/>
    </row>
    <row r="209" spans="1:21" ht="30" customHeight="1" x14ac:dyDescent="0.2">
      <c r="A209" s="424">
        <v>24</v>
      </c>
      <c r="B209" s="423">
        <v>24.02</v>
      </c>
      <c r="C209" s="457" t="s">
        <v>770</v>
      </c>
      <c r="D209" s="457" t="s">
        <v>417</v>
      </c>
      <c r="E209" s="457" t="s">
        <v>1178</v>
      </c>
      <c r="F209" s="457" t="s">
        <v>1211</v>
      </c>
      <c r="G209" s="461" t="s">
        <v>1203</v>
      </c>
      <c r="H209" s="462"/>
      <c r="I209" s="463">
        <v>5.6000000000000001E-2</v>
      </c>
      <c r="J209" s="459">
        <v>0.28000000000000003</v>
      </c>
      <c r="K209" s="458">
        <v>1000</v>
      </c>
      <c r="L209" s="464" t="s">
        <v>936</v>
      </c>
      <c r="M209" s="464" t="s">
        <v>936</v>
      </c>
      <c r="N209" s="458"/>
      <c r="O209" s="458" t="s">
        <v>768</v>
      </c>
      <c r="P209" s="458"/>
      <c r="Q209" s="458"/>
      <c r="R209" s="458" t="s">
        <v>768</v>
      </c>
      <c r="S209" s="458"/>
      <c r="T209" s="453"/>
      <c r="U209" s="314"/>
    </row>
    <row r="210" spans="1:21" s="137" customFormat="1" ht="30" customHeight="1" x14ac:dyDescent="0.2">
      <c r="A210" s="337">
        <v>41</v>
      </c>
      <c r="B210" s="425">
        <v>41.01</v>
      </c>
      <c r="C210" s="338" t="s">
        <v>879</v>
      </c>
      <c r="D210" s="338" t="s">
        <v>878</v>
      </c>
      <c r="E210" s="335" t="s">
        <v>1204</v>
      </c>
      <c r="F210" s="335" t="s">
        <v>1269</v>
      </c>
      <c r="G210" s="441" t="s">
        <v>239</v>
      </c>
      <c r="H210" s="337"/>
      <c r="I210" s="339">
        <v>0.1</v>
      </c>
      <c r="J210" s="465">
        <v>0.28000000000000003</v>
      </c>
      <c r="K210" s="337">
        <v>1000</v>
      </c>
      <c r="L210" s="337"/>
      <c r="M210" s="337"/>
      <c r="N210" s="337"/>
      <c r="O210" s="337" t="s">
        <v>768</v>
      </c>
      <c r="P210" s="337"/>
      <c r="Q210" s="337"/>
      <c r="R210" s="337" t="s">
        <v>768</v>
      </c>
      <c r="S210" s="337"/>
      <c r="T210" s="335" t="s">
        <v>400</v>
      </c>
      <c r="U210" s="335" t="s">
        <v>624</v>
      </c>
    </row>
    <row r="211" spans="1:21" s="318" customFormat="1" ht="30" customHeight="1" x14ac:dyDescent="0.2">
      <c r="A211" s="458">
        <v>41</v>
      </c>
      <c r="B211" s="429">
        <v>41.02</v>
      </c>
      <c r="C211" s="334" t="s">
        <v>879</v>
      </c>
      <c r="D211" s="334" t="s">
        <v>878</v>
      </c>
      <c r="E211" s="334" t="s">
        <v>1205</v>
      </c>
      <c r="F211" s="334" t="s">
        <v>1271</v>
      </c>
      <c r="G211" s="436" t="s">
        <v>239</v>
      </c>
      <c r="H211" s="428"/>
      <c r="I211" s="431">
        <v>0.13</v>
      </c>
      <c r="J211" s="466">
        <v>0.28000000000000003</v>
      </c>
      <c r="K211" s="428">
        <v>1000</v>
      </c>
      <c r="L211" s="428"/>
      <c r="M211" s="428"/>
      <c r="N211" s="428"/>
      <c r="O211" s="428" t="s">
        <v>768</v>
      </c>
      <c r="P211" s="428"/>
      <c r="Q211" s="428"/>
      <c r="R211" s="428" t="s">
        <v>768</v>
      </c>
      <c r="S211" s="428"/>
      <c r="T211" s="334" t="s">
        <v>400</v>
      </c>
      <c r="U211" s="334" t="s">
        <v>624</v>
      </c>
    </row>
    <row r="212" spans="1:21" s="137" customFormat="1" ht="30" customHeight="1" x14ac:dyDescent="0.2">
      <c r="A212" s="424">
        <v>25</v>
      </c>
      <c r="B212" s="423">
        <v>25.01</v>
      </c>
      <c r="C212" s="347" t="s">
        <v>1302</v>
      </c>
      <c r="D212" s="347" t="s">
        <v>1303</v>
      </c>
      <c r="E212" s="453" t="s">
        <v>1179</v>
      </c>
      <c r="F212" s="453" t="s">
        <v>1231</v>
      </c>
      <c r="G212" s="454" t="s">
        <v>240</v>
      </c>
      <c r="H212" s="424"/>
      <c r="I212" s="456">
        <v>7.0000000000000007E-2</v>
      </c>
      <c r="J212" s="423">
        <f xml:space="preserve"> K212/3600</f>
        <v>0.25</v>
      </c>
      <c r="K212" s="424">
        <v>900</v>
      </c>
      <c r="L212" s="424">
        <v>2</v>
      </c>
      <c r="M212" s="424">
        <v>2</v>
      </c>
      <c r="N212" s="424"/>
      <c r="O212" s="424" t="s">
        <v>768</v>
      </c>
      <c r="P212" s="424"/>
      <c r="Q212" s="424"/>
      <c r="R212" s="424" t="s">
        <v>768</v>
      </c>
      <c r="S212" s="424"/>
      <c r="T212" s="334" t="s">
        <v>400</v>
      </c>
      <c r="U212" s="334" t="s">
        <v>624</v>
      </c>
    </row>
    <row r="213" spans="1:21" ht="15.75" customHeight="1" x14ac:dyDescent="0.2">
      <c r="A213" s="428">
        <v>25</v>
      </c>
      <c r="B213" s="429">
        <v>25.02</v>
      </c>
      <c r="C213" s="330" t="s">
        <v>1304</v>
      </c>
      <c r="D213" s="330" t="s">
        <v>1305</v>
      </c>
      <c r="E213" s="334" t="s">
        <v>1252</v>
      </c>
      <c r="F213" s="334" t="s">
        <v>1253</v>
      </c>
      <c r="G213" s="436" t="s">
        <v>183</v>
      </c>
      <c r="H213" s="428"/>
      <c r="I213" s="431"/>
      <c r="J213" s="429">
        <f xml:space="preserve"> K213/3600</f>
        <v>0.25</v>
      </c>
      <c r="K213" s="428">
        <v>900</v>
      </c>
      <c r="L213" s="428">
        <v>5</v>
      </c>
      <c r="M213" s="428">
        <v>5</v>
      </c>
      <c r="N213" s="428"/>
      <c r="O213" s="428" t="s">
        <v>768</v>
      </c>
      <c r="P213" s="428"/>
      <c r="Q213" s="428"/>
      <c r="R213" s="428"/>
      <c r="S213" s="428"/>
      <c r="T213" s="334"/>
      <c r="U213" s="433"/>
    </row>
    <row r="214" spans="1:21" s="138" customFormat="1" ht="30" customHeight="1" x14ac:dyDescent="0.2">
      <c r="A214" s="337">
        <v>47</v>
      </c>
      <c r="B214" s="425">
        <v>47.01</v>
      </c>
      <c r="C214" s="338" t="s">
        <v>325</v>
      </c>
      <c r="D214" s="338" t="s">
        <v>322</v>
      </c>
      <c r="E214" s="319" t="s">
        <v>1180</v>
      </c>
      <c r="F214" s="319" t="s">
        <v>1229</v>
      </c>
      <c r="G214" s="337" t="s">
        <v>678</v>
      </c>
      <c r="H214" s="337"/>
      <c r="I214" s="339">
        <v>0.13</v>
      </c>
      <c r="J214" s="425"/>
      <c r="K214" s="337"/>
      <c r="L214" s="337"/>
      <c r="M214" s="337"/>
      <c r="N214" s="337"/>
      <c r="O214" s="337"/>
      <c r="P214" s="337"/>
      <c r="Q214" s="337"/>
      <c r="R214" s="337" t="s">
        <v>768</v>
      </c>
      <c r="S214" s="337"/>
      <c r="T214" s="335"/>
      <c r="U214" s="335"/>
    </row>
    <row r="215" spans="1:21" ht="30" customHeight="1" x14ac:dyDescent="0.2">
      <c r="A215" s="386">
        <v>42</v>
      </c>
      <c r="B215" s="341">
        <v>42.01</v>
      </c>
      <c r="C215" s="467" t="s">
        <v>316</v>
      </c>
      <c r="D215" s="156" t="s">
        <v>317</v>
      </c>
      <c r="E215" s="319" t="s">
        <v>1180</v>
      </c>
      <c r="F215" s="319" t="s">
        <v>1229</v>
      </c>
      <c r="G215" s="386" t="s">
        <v>1206</v>
      </c>
      <c r="H215" s="387"/>
      <c r="I215" s="388">
        <v>5.3999999999999999E-2</v>
      </c>
      <c r="J215" s="444"/>
      <c r="K215" s="387"/>
      <c r="L215" s="387"/>
      <c r="M215" s="387"/>
      <c r="N215" s="386"/>
      <c r="O215" s="386"/>
      <c r="P215" s="386"/>
      <c r="Q215" s="386"/>
      <c r="R215" s="386" t="s">
        <v>768</v>
      </c>
      <c r="S215" s="386"/>
      <c r="T215" s="319"/>
      <c r="U215" s="319"/>
    </row>
    <row r="216" spans="1:21" ht="18" customHeight="1" x14ac:dyDescent="0.2">
      <c r="A216" s="383">
        <v>42</v>
      </c>
      <c r="B216" s="384">
        <v>42.02</v>
      </c>
      <c r="C216" s="385" t="s">
        <v>316</v>
      </c>
      <c r="D216" s="320" t="s">
        <v>317</v>
      </c>
      <c r="E216" s="385" t="s">
        <v>1180</v>
      </c>
      <c r="F216" s="385" t="s">
        <v>1229</v>
      </c>
      <c r="G216" s="383" t="s">
        <v>588</v>
      </c>
      <c r="H216" s="389"/>
      <c r="I216" s="390">
        <v>0.08</v>
      </c>
      <c r="J216" s="447"/>
      <c r="K216" s="389"/>
      <c r="L216" s="389"/>
      <c r="M216" s="389"/>
      <c r="N216" s="383"/>
      <c r="O216" s="383"/>
      <c r="P216" s="383"/>
      <c r="Q216" s="383"/>
      <c r="R216" s="383" t="s">
        <v>768</v>
      </c>
      <c r="S216" s="383"/>
      <c r="T216" s="319"/>
      <c r="U216" s="319"/>
    </row>
    <row r="217" spans="1:21" ht="30" customHeight="1" x14ac:dyDescent="0.2">
      <c r="A217" s="386">
        <v>42</v>
      </c>
      <c r="B217" s="341">
        <v>42.03</v>
      </c>
      <c r="C217" s="398" t="s">
        <v>611</v>
      </c>
      <c r="D217" s="398" t="s">
        <v>1292</v>
      </c>
      <c r="E217" s="319"/>
      <c r="F217" s="319"/>
      <c r="G217" s="387" t="s">
        <v>1306</v>
      </c>
      <c r="H217" s="59"/>
      <c r="I217" s="382">
        <v>0.16</v>
      </c>
      <c r="J217" s="444">
        <v>0.28000000000000003</v>
      </c>
      <c r="K217" s="387">
        <v>1000</v>
      </c>
      <c r="L217" s="387">
        <v>10</v>
      </c>
      <c r="M217" s="387">
        <v>5</v>
      </c>
      <c r="N217" s="386"/>
      <c r="O217" s="386"/>
      <c r="P217" s="386" t="s">
        <v>768</v>
      </c>
      <c r="Q217" s="386"/>
      <c r="R217" s="386" t="s">
        <v>768</v>
      </c>
      <c r="S217" s="386"/>
      <c r="T217" s="319"/>
      <c r="U217" s="319"/>
    </row>
    <row r="218" spans="1:21" s="305" customFormat="1" ht="25.5" x14ac:dyDescent="0.2">
      <c r="A218" s="383">
        <v>42</v>
      </c>
      <c r="B218" s="384">
        <v>42.04</v>
      </c>
      <c r="C218" s="508" t="s">
        <v>611</v>
      </c>
      <c r="D218" s="508" t="s">
        <v>1292</v>
      </c>
      <c r="E218" s="445"/>
      <c r="F218" s="445"/>
      <c r="G218" s="394" t="s">
        <v>1307</v>
      </c>
      <c r="H218" s="416"/>
      <c r="I218" s="399">
        <v>0.11</v>
      </c>
      <c r="J218" s="447">
        <v>0.28000000000000003</v>
      </c>
      <c r="K218" s="394">
        <v>1000</v>
      </c>
      <c r="L218" s="389">
        <v>10</v>
      </c>
      <c r="M218" s="389">
        <v>5</v>
      </c>
      <c r="N218" s="446"/>
      <c r="O218" s="446"/>
      <c r="P218" s="446" t="s">
        <v>768</v>
      </c>
      <c r="Q218" s="446"/>
      <c r="R218" s="446" t="s">
        <v>768</v>
      </c>
      <c r="S218" s="446"/>
      <c r="T218" s="445"/>
      <c r="U218" s="445"/>
    </row>
    <row r="219" spans="1:21" s="138" customFormat="1" ht="45" customHeight="1" x14ac:dyDescent="0.2">
      <c r="A219" s="337">
        <v>46</v>
      </c>
      <c r="B219" s="341">
        <v>46.01</v>
      </c>
      <c r="C219" s="338" t="s">
        <v>319</v>
      </c>
      <c r="D219" s="156" t="s">
        <v>320</v>
      </c>
      <c r="E219" s="335" t="s">
        <v>1198</v>
      </c>
      <c r="F219" s="468" t="s">
        <v>1230</v>
      </c>
      <c r="G219" s="337" t="s">
        <v>229</v>
      </c>
      <c r="H219" s="337"/>
      <c r="I219" s="339">
        <v>2.4E-2</v>
      </c>
      <c r="J219" s="425"/>
      <c r="K219" s="337"/>
      <c r="L219" s="337"/>
      <c r="M219" s="337"/>
      <c r="N219" s="337"/>
      <c r="O219" s="337"/>
      <c r="P219" s="337"/>
      <c r="Q219" s="337"/>
      <c r="R219" s="337" t="s">
        <v>768</v>
      </c>
      <c r="S219" s="337"/>
      <c r="T219" s="335"/>
      <c r="U219" s="335"/>
    </row>
    <row r="220" spans="1:21" ht="30" customHeight="1" x14ac:dyDescent="0.2">
      <c r="A220" s="422">
        <v>40</v>
      </c>
      <c r="B220" s="341">
        <v>40.01</v>
      </c>
      <c r="C220" s="469" t="s">
        <v>401</v>
      </c>
      <c r="D220" s="469" t="s">
        <v>403</v>
      </c>
      <c r="E220" s="392" t="s">
        <v>1197</v>
      </c>
      <c r="F220" s="470" t="s">
        <v>1228</v>
      </c>
      <c r="G220" s="391" t="s">
        <v>229</v>
      </c>
      <c r="H220" s="391"/>
      <c r="I220" s="471">
        <v>1.4E-2</v>
      </c>
      <c r="J220" s="472"/>
      <c r="K220" s="391"/>
      <c r="L220" s="391"/>
      <c r="M220" s="391"/>
      <c r="N220" s="391"/>
      <c r="O220" s="391"/>
      <c r="P220" s="391"/>
      <c r="Q220" s="391"/>
      <c r="R220" s="391" t="s">
        <v>768</v>
      </c>
      <c r="S220" s="391"/>
      <c r="T220" s="392"/>
      <c r="U220" s="392"/>
    </row>
    <row r="221" spans="1:21" ht="30" customHeight="1" x14ac:dyDescent="0.2">
      <c r="A221" s="337">
        <v>26</v>
      </c>
      <c r="B221" s="425">
        <v>26.01</v>
      </c>
      <c r="C221" s="338" t="s">
        <v>772</v>
      </c>
      <c r="D221" s="338" t="s">
        <v>408</v>
      </c>
      <c r="E221" s="335" t="s">
        <v>1273</v>
      </c>
      <c r="F221" s="335" t="s">
        <v>1274</v>
      </c>
      <c r="G221" s="441" t="s">
        <v>1232</v>
      </c>
      <c r="H221" s="337"/>
      <c r="I221" s="339">
        <v>4.2000000000000003E-2</v>
      </c>
      <c r="J221" s="425">
        <v>0.4</v>
      </c>
      <c r="K221" s="337">
        <v>1450</v>
      </c>
      <c r="L221" s="337">
        <v>60</v>
      </c>
      <c r="M221" s="337">
        <v>60</v>
      </c>
      <c r="N221" s="337"/>
      <c r="O221" s="337" t="s">
        <v>768</v>
      </c>
      <c r="P221" s="337"/>
      <c r="Q221" s="337"/>
      <c r="R221" s="337" t="s">
        <v>768</v>
      </c>
      <c r="S221" s="337"/>
      <c r="T221" s="335"/>
      <c r="U221" s="312"/>
    </row>
    <row r="222" spans="1:21" x14ac:dyDescent="0.2">
      <c r="A222" s="324">
        <v>26</v>
      </c>
      <c r="B222" s="322">
        <v>26.02</v>
      </c>
      <c r="C222" s="327" t="s">
        <v>772</v>
      </c>
      <c r="D222" s="327" t="s">
        <v>408</v>
      </c>
      <c r="E222" s="327" t="s">
        <v>1273</v>
      </c>
      <c r="F222" s="327" t="s">
        <v>1274</v>
      </c>
      <c r="G222" s="323" t="s">
        <v>891</v>
      </c>
      <c r="H222" s="324"/>
      <c r="I222" s="325">
        <v>0.05</v>
      </c>
      <c r="J222" s="322">
        <v>0.4</v>
      </c>
      <c r="K222" s="324">
        <v>1450</v>
      </c>
      <c r="L222" s="324">
        <v>60</v>
      </c>
      <c r="M222" s="324">
        <v>60</v>
      </c>
      <c r="N222" s="324"/>
      <c r="O222" s="324" t="s">
        <v>768</v>
      </c>
      <c r="P222" s="324"/>
      <c r="Q222" s="324"/>
      <c r="R222" s="324" t="s">
        <v>768</v>
      </c>
      <c r="S222" s="324"/>
      <c r="T222" s="327"/>
      <c r="U222" s="433"/>
    </row>
    <row r="223" spans="1:21" ht="25.5" x14ac:dyDescent="0.2">
      <c r="A223" s="324">
        <v>26</v>
      </c>
      <c r="B223" s="322">
        <v>26.03</v>
      </c>
      <c r="C223" s="327" t="s">
        <v>772</v>
      </c>
      <c r="D223" s="327" t="s">
        <v>408</v>
      </c>
      <c r="E223" s="327" t="s">
        <v>1233</v>
      </c>
      <c r="F223" s="327" t="s">
        <v>1234</v>
      </c>
      <c r="G223" s="323" t="s">
        <v>33</v>
      </c>
      <c r="H223" s="324"/>
      <c r="I223" s="325">
        <v>3.5999999999999997E-2</v>
      </c>
      <c r="J223" s="322">
        <v>0.4</v>
      </c>
      <c r="K223" s="324">
        <v>1450</v>
      </c>
      <c r="L223" s="324">
        <v>60</v>
      </c>
      <c r="M223" s="324">
        <v>60</v>
      </c>
      <c r="N223" s="324"/>
      <c r="O223" s="324" t="s">
        <v>768</v>
      </c>
      <c r="P223" s="324"/>
      <c r="Q223" s="324"/>
      <c r="R223" s="324" t="s">
        <v>768</v>
      </c>
      <c r="S223" s="324"/>
      <c r="T223" s="327"/>
      <c r="U223" s="433"/>
    </row>
    <row r="224" spans="1:21" ht="25.5" x14ac:dyDescent="0.2">
      <c r="A224" s="324">
        <v>49</v>
      </c>
      <c r="B224" s="322">
        <v>49.01</v>
      </c>
      <c r="C224" s="327" t="s">
        <v>1275</v>
      </c>
      <c r="D224" s="327" t="s">
        <v>977</v>
      </c>
      <c r="E224" s="327" t="s">
        <v>1235</v>
      </c>
      <c r="F224" s="327" t="s">
        <v>1236</v>
      </c>
      <c r="G224" s="323" t="s">
        <v>544</v>
      </c>
      <c r="H224" s="324"/>
      <c r="I224" s="325">
        <v>0.05</v>
      </c>
      <c r="J224" s="322">
        <v>0.39</v>
      </c>
      <c r="K224" s="324">
        <v>1400</v>
      </c>
      <c r="L224" s="324">
        <v>2</v>
      </c>
      <c r="M224" s="324">
        <v>2</v>
      </c>
      <c r="N224" s="324"/>
      <c r="O224" s="324" t="s">
        <v>768</v>
      </c>
      <c r="P224" s="324"/>
      <c r="Q224" s="324"/>
      <c r="R224" s="324" t="s">
        <v>768</v>
      </c>
      <c r="S224" s="324"/>
      <c r="T224" s="335" t="s">
        <v>400</v>
      </c>
      <c r="U224" s="334" t="s">
        <v>624</v>
      </c>
    </row>
    <row r="225" spans="1:79" ht="33.75" customHeight="1" x14ac:dyDescent="0.2">
      <c r="A225" s="424">
        <v>44</v>
      </c>
      <c r="B225" s="341">
        <v>44.01</v>
      </c>
      <c r="C225" s="473" t="s">
        <v>1280</v>
      </c>
      <c r="D225" s="473" t="s">
        <v>1281</v>
      </c>
      <c r="E225" s="378"/>
      <c r="F225" s="378"/>
      <c r="G225" s="379"/>
      <c r="H225" s="379"/>
      <c r="I225" s="474"/>
      <c r="J225" s="475"/>
      <c r="K225" s="379"/>
      <c r="L225" s="379"/>
      <c r="M225" s="379"/>
      <c r="N225" s="379"/>
      <c r="O225" s="379"/>
      <c r="P225" s="379"/>
      <c r="Q225" s="379"/>
      <c r="R225" s="379"/>
      <c r="S225" s="379"/>
      <c r="T225" s="378" t="s">
        <v>34</v>
      </c>
      <c r="U225" s="378" t="s">
        <v>34</v>
      </c>
    </row>
    <row r="226" spans="1:79" ht="30" customHeight="1" x14ac:dyDescent="0.2">
      <c r="A226" s="337">
        <v>27</v>
      </c>
      <c r="B226" s="425">
        <v>27.01</v>
      </c>
      <c r="C226" s="338" t="s">
        <v>892</v>
      </c>
      <c r="D226" s="338" t="s">
        <v>409</v>
      </c>
      <c r="E226" s="335" t="s">
        <v>1237</v>
      </c>
      <c r="F226" s="335" t="s">
        <v>1238</v>
      </c>
      <c r="G226" s="441" t="s">
        <v>241</v>
      </c>
      <c r="H226" s="337"/>
      <c r="I226" s="339">
        <v>4.2000000000000003E-2</v>
      </c>
      <c r="J226" s="425">
        <v>0.4</v>
      </c>
      <c r="K226" s="337">
        <v>1450</v>
      </c>
      <c r="L226" s="337">
        <v>150</v>
      </c>
      <c r="M226" s="337">
        <v>150</v>
      </c>
      <c r="N226" s="337"/>
      <c r="O226" s="337" t="s">
        <v>768</v>
      </c>
      <c r="P226" s="337"/>
      <c r="Q226" s="337"/>
      <c r="R226" s="337" t="s">
        <v>768</v>
      </c>
      <c r="S226" s="337"/>
      <c r="T226" s="335"/>
      <c r="U226" s="312"/>
    </row>
    <row r="227" spans="1:79" s="140" customFormat="1" ht="49.5" customHeight="1" x14ac:dyDescent="0.2">
      <c r="A227" s="337">
        <v>28</v>
      </c>
      <c r="B227" s="425">
        <v>28.01</v>
      </c>
      <c r="C227" s="338" t="s">
        <v>782</v>
      </c>
      <c r="D227" s="338" t="s">
        <v>880</v>
      </c>
      <c r="E227" s="335" t="s">
        <v>1181</v>
      </c>
      <c r="F227" s="335" t="s">
        <v>1212</v>
      </c>
      <c r="G227" s="441" t="s">
        <v>242</v>
      </c>
      <c r="H227" s="337"/>
      <c r="I227" s="339">
        <v>2.5999999999999999E-2</v>
      </c>
      <c r="J227" s="425">
        <v>0.39</v>
      </c>
      <c r="K227" s="337">
        <v>1400</v>
      </c>
      <c r="L227" s="337">
        <v>60</v>
      </c>
      <c r="M227" s="337">
        <v>60</v>
      </c>
      <c r="N227" s="337"/>
      <c r="O227" s="337" t="s">
        <v>768</v>
      </c>
      <c r="P227" s="337"/>
      <c r="Q227" s="337"/>
      <c r="R227" s="337" t="s">
        <v>768</v>
      </c>
      <c r="S227" s="337"/>
      <c r="T227" s="335" t="s">
        <v>290</v>
      </c>
      <c r="U227" s="434" t="s">
        <v>501</v>
      </c>
      <c r="V227" s="476"/>
      <c r="W227" s="59"/>
      <c r="X227" s="139"/>
      <c r="Y227" s="59"/>
      <c r="Z227" s="59"/>
      <c r="AA227" s="59"/>
      <c r="AB227" s="59"/>
      <c r="AC227" s="59"/>
      <c r="AD227" s="59"/>
      <c r="AE227" s="59"/>
      <c r="AF227" s="59"/>
      <c r="AG227" s="59"/>
      <c r="AH227" s="59"/>
      <c r="AI227" s="59"/>
      <c r="AJ227" s="59"/>
      <c r="AK227" s="59"/>
      <c r="AL227" s="59"/>
      <c r="AM227" s="59"/>
      <c r="AN227" s="59"/>
      <c r="AO227" s="59"/>
      <c r="AP227" s="59"/>
      <c r="AQ227" s="59"/>
      <c r="AR227" s="59"/>
      <c r="AS227" s="59"/>
      <c r="AT227" s="59"/>
      <c r="AU227" s="59"/>
      <c r="AV227" s="59"/>
      <c r="AW227" s="59"/>
      <c r="AX227" s="59"/>
      <c r="AY227" s="59"/>
      <c r="AZ227" s="59"/>
      <c r="BA227" s="59"/>
      <c r="BB227" s="59"/>
      <c r="BC227" s="59"/>
      <c r="BD227" s="59"/>
      <c r="BE227" s="59"/>
      <c r="BF227" s="59"/>
      <c r="BG227" s="59"/>
      <c r="BH227" s="59"/>
      <c r="BI227" s="59"/>
      <c r="BJ227" s="59"/>
      <c r="BK227" s="59"/>
      <c r="BL227" s="59"/>
      <c r="BM227" s="59"/>
      <c r="BN227" s="59"/>
      <c r="BO227" s="59"/>
      <c r="BP227" s="59"/>
      <c r="BQ227" s="59"/>
      <c r="BR227" s="59"/>
      <c r="BS227" s="59"/>
      <c r="BT227" s="59"/>
      <c r="BU227" s="59"/>
      <c r="BV227" s="59"/>
      <c r="BW227" s="59"/>
      <c r="BX227" s="59"/>
      <c r="BY227" s="59"/>
      <c r="BZ227" s="59"/>
      <c r="CA227" s="59"/>
    </row>
    <row r="228" spans="1:79" s="140" customFormat="1" ht="57.75" customHeight="1" x14ac:dyDescent="0.2">
      <c r="A228" s="428">
        <v>28</v>
      </c>
      <c r="B228" s="429">
        <v>28.02</v>
      </c>
      <c r="C228" s="334" t="s">
        <v>782</v>
      </c>
      <c r="D228" s="334" t="s">
        <v>880</v>
      </c>
      <c r="E228" s="334" t="s">
        <v>1182</v>
      </c>
      <c r="F228" s="334" t="s">
        <v>1213</v>
      </c>
      <c r="G228" s="436" t="s">
        <v>242</v>
      </c>
      <c r="H228" s="428"/>
      <c r="I228" s="431">
        <v>0.03</v>
      </c>
      <c r="J228" s="429">
        <v>0.39</v>
      </c>
      <c r="K228" s="428">
        <v>1400</v>
      </c>
      <c r="L228" s="428">
        <v>60</v>
      </c>
      <c r="M228" s="428">
        <v>60</v>
      </c>
      <c r="N228" s="428"/>
      <c r="O228" s="428" t="s">
        <v>768</v>
      </c>
      <c r="P228" s="428"/>
      <c r="Q228" s="428"/>
      <c r="R228" s="428" t="s">
        <v>768</v>
      </c>
      <c r="S228" s="428"/>
      <c r="T228" s="334" t="s">
        <v>290</v>
      </c>
      <c r="U228" s="435" t="s">
        <v>501</v>
      </c>
      <c r="V228" s="141"/>
      <c r="W228" s="59"/>
      <c r="X228" s="139"/>
      <c r="Y228" s="59"/>
      <c r="Z228" s="59"/>
      <c r="AA228" s="59"/>
      <c r="AB228" s="59"/>
      <c r="AC228" s="59"/>
      <c r="AD228" s="59"/>
      <c r="AE228" s="59"/>
      <c r="AF228" s="59"/>
      <c r="AG228" s="59"/>
      <c r="AH228" s="59"/>
      <c r="AI228" s="59"/>
      <c r="AJ228" s="59"/>
      <c r="AK228" s="59"/>
      <c r="AL228" s="59"/>
      <c r="AM228" s="59"/>
      <c r="AN228" s="59"/>
      <c r="AO228" s="59"/>
      <c r="AP228" s="59"/>
      <c r="AQ228" s="59"/>
      <c r="AR228" s="59"/>
      <c r="AS228" s="59"/>
      <c r="AT228" s="59"/>
      <c r="AU228" s="59"/>
      <c r="AV228" s="59"/>
      <c r="AW228" s="59"/>
      <c r="AX228" s="59"/>
      <c r="AY228" s="59"/>
      <c r="AZ228" s="59"/>
      <c r="BA228" s="59"/>
      <c r="BB228" s="59"/>
      <c r="BC228" s="59"/>
      <c r="BD228" s="59"/>
      <c r="BE228" s="59"/>
      <c r="BF228" s="59"/>
      <c r="BG228" s="59"/>
      <c r="BH228" s="59"/>
      <c r="BI228" s="59"/>
      <c r="BJ228" s="59"/>
      <c r="BK228" s="59"/>
      <c r="BL228" s="59"/>
      <c r="BM228" s="59"/>
      <c r="BN228" s="59"/>
      <c r="BO228" s="59"/>
      <c r="BP228" s="59"/>
      <c r="BQ228" s="59"/>
      <c r="BR228" s="59"/>
      <c r="BS228" s="59"/>
      <c r="BT228" s="59"/>
      <c r="BU228" s="59"/>
      <c r="BV228" s="59"/>
      <c r="BW228" s="59"/>
      <c r="BX228" s="59"/>
      <c r="BY228" s="59"/>
      <c r="BZ228" s="59"/>
      <c r="CA228" s="59"/>
    </row>
    <row r="229" spans="1:79" ht="43.5" customHeight="1" x14ac:dyDescent="0.2">
      <c r="A229" s="337">
        <v>28</v>
      </c>
      <c r="B229" s="425">
        <v>28.01</v>
      </c>
      <c r="C229" s="338" t="s">
        <v>1278</v>
      </c>
      <c r="D229" s="338" t="s">
        <v>1279</v>
      </c>
      <c r="E229" s="335" t="s">
        <v>1239</v>
      </c>
      <c r="F229" s="335" t="s">
        <v>1240</v>
      </c>
      <c r="G229" s="441"/>
      <c r="H229" s="337"/>
      <c r="I229" s="339">
        <v>3.5999999999999997E-2</v>
      </c>
      <c r="J229" s="425"/>
      <c r="K229" s="337"/>
      <c r="L229" s="337"/>
      <c r="M229" s="337"/>
      <c r="N229" s="337"/>
      <c r="O229" s="337"/>
      <c r="P229" s="337"/>
      <c r="Q229" s="337"/>
      <c r="R229" s="337" t="s">
        <v>768</v>
      </c>
      <c r="S229" s="337"/>
      <c r="T229" s="335" t="s">
        <v>400</v>
      </c>
      <c r="U229" s="335" t="s">
        <v>624</v>
      </c>
    </row>
    <row r="230" spans="1:79" ht="30" customHeight="1" x14ac:dyDescent="0.2">
      <c r="A230" s="165">
        <v>36</v>
      </c>
      <c r="B230" s="146">
        <v>36.01</v>
      </c>
      <c r="C230" s="162" t="s">
        <v>773</v>
      </c>
      <c r="D230" s="162" t="s">
        <v>416</v>
      </c>
      <c r="E230" s="477" t="s">
        <v>1196</v>
      </c>
      <c r="F230" s="477" t="s">
        <v>1227</v>
      </c>
      <c r="G230" s="164" t="s">
        <v>228</v>
      </c>
      <c r="H230" s="165"/>
      <c r="I230" s="166">
        <v>2.4E-2</v>
      </c>
      <c r="J230" s="146">
        <v>0.39</v>
      </c>
      <c r="K230" s="165">
        <v>1400</v>
      </c>
      <c r="L230" s="165">
        <v>50</v>
      </c>
      <c r="M230" s="165">
        <v>50</v>
      </c>
      <c r="N230" s="165"/>
      <c r="O230" s="165" t="s">
        <v>768</v>
      </c>
      <c r="P230" s="165"/>
      <c r="Q230" s="165"/>
      <c r="R230" s="165" t="s">
        <v>768</v>
      </c>
      <c r="S230" s="165"/>
      <c r="T230" s="477"/>
      <c r="U230" s="167"/>
    </row>
    <row r="231" spans="1:79" ht="24.75" customHeight="1" x14ac:dyDescent="0.2">
      <c r="A231" s="337">
        <v>57</v>
      </c>
      <c r="B231" s="328">
        <v>57.01</v>
      </c>
      <c r="C231" s="329" t="s">
        <v>1243</v>
      </c>
      <c r="D231" s="338" t="s">
        <v>1244</v>
      </c>
      <c r="E231" s="335" t="s">
        <v>1245</v>
      </c>
      <c r="F231" s="335" t="s">
        <v>1246</v>
      </c>
      <c r="G231" s="337" t="s">
        <v>1002</v>
      </c>
      <c r="H231" s="337"/>
      <c r="I231" s="339">
        <v>0.06</v>
      </c>
      <c r="J231" s="425"/>
      <c r="K231" s="337"/>
      <c r="L231" s="337"/>
      <c r="M231" s="337"/>
      <c r="N231" s="337"/>
      <c r="O231" s="337"/>
      <c r="P231" s="337"/>
      <c r="Q231" s="337"/>
      <c r="R231" s="337" t="s">
        <v>768</v>
      </c>
      <c r="S231" s="337"/>
      <c r="T231" s="335"/>
      <c r="U231" s="335"/>
    </row>
    <row r="232" spans="1:79" ht="30" customHeight="1" x14ac:dyDescent="0.2">
      <c r="A232" s="337">
        <v>29</v>
      </c>
      <c r="B232" s="425">
        <v>29.01</v>
      </c>
      <c r="C232" s="338" t="s">
        <v>774</v>
      </c>
      <c r="D232" s="338" t="s">
        <v>407</v>
      </c>
      <c r="E232" s="335" t="s">
        <v>1183</v>
      </c>
      <c r="F232" s="335" t="s">
        <v>1214</v>
      </c>
      <c r="G232" s="441" t="s">
        <v>243</v>
      </c>
      <c r="H232" s="337"/>
      <c r="I232" s="339">
        <v>5.3999999999999999E-2</v>
      </c>
      <c r="J232" s="425">
        <v>0.43</v>
      </c>
      <c r="K232" s="337">
        <v>1560</v>
      </c>
      <c r="L232" s="337">
        <v>10</v>
      </c>
      <c r="M232" s="337">
        <v>5</v>
      </c>
      <c r="N232" s="337"/>
      <c r="O232" s="337" t="s">
        <v>768</v>
      </c>
      <c r="P232" s="337"/>
      <c r="Q232" s="337"/>
      <c r="R232" s="337" t="s">
        <v>768</v>
      </c>
      <c r="S232" s="337"/>
      <c r="T232" s="335"/>
      <c r="U232" s="312"/>
    </row>
    <row r="233" spans="1:79" ht="30" customHeight="1" x14ac:dyDescent="0.2">
      <c r="A233" s="337">
        <v>53</v>
      </c>
      <c r="B233" s="425">
        <v>53.01</v>
      </c>
      <c r="C233" s="338" t="s">
        <v>45</v>
      </c>
      <c r="D233" s="338" t="s">
        <v>46</v>
      </c>
      <c r="E233" s="335"/>
      <c r="F233" s="335"/>
      <c r="G233" s="441" t="s">
        <v>572</v>
      </c>
      <c r="H233" s="337"/>
      <c r="I233" s="339">
        <v>0.13</v>
      </c>
      <c r="J233" s="425">
        <v>0.44</v>
      </c>
      <c r="K233" s="337">
        <v>1600</v>
      </c>
      <c r="L233" s="337">
        <v>50</v>
      </c>
      <c r="M233" s="337">
        <v>20</v>
      </c>
      <c r="N233" s="337" t="s">
        <v>768</v>
      </c>
      <c r="O233" s="337" t="s">
        <v>768</v>
      </c>
      <c r="P233" s="337"/>
      <c r="Q233" s="337"/>
      <c r="R233" s="337"/>
      <c r="S233" s="337"/>
      <c r="T233" s="335"/>
      <c r="U233" s="312"/>
    </row>
    <row r="234" spans="1:79" ht="30" customHeight="1" x14ac:dyDescent="0.2">
      <c r="A234" s="337">
        <v>30</v>
      </c>
      <c r="B234" s="425">
        <v>30.01</v>
      </c>
      <c r="C234" s="338" t="s">
        <v>956</v>
      </c>
      <c r="D234" s="338" t="s">
        <v>957</v>
      </c>
      <c r="E234" s="335" t="s">
        <v>1184</v>
      </c>
      <c r="F234" s="335" t="s">
        <v>1215</v>
      </c>
      <c r="G234" s="441" t="s">
        <v>244</v>
      </c>
      <c r="H234" s="337"/>
      <c r="I234" s="339">
        <v>0.11</v>
      </c>
      <c r="J234" s="425">
        <v>0.41</v>
      </c>
      <c r="K234" s="337">
        <v>1470</v>
      </c>
      <c r="L234" s="337">
        <v>5</v>
      </c>
      <c r="M234" s="337">
        <v>3</v>
      </c>
      <c r="N234" s="337"/>
      <c r="O234" s="337" t="s">
        <v>768</v>
      </c>
      <c r="P234" s="337"/>
      <c r="Q234" s="337"/>
      <c r="R234" s="337" t="s">
        <v>768</v>
      </c>
      <c r="S234" s="337"/>
      <c r="T234" s="335"/>
      <c r="U234" s="312"/>
    </row>
    <row r="235" spans="1:79" ht="54.75" customHeight="1" x14ac:dyDescent="0.2">
      <c r="A235" s="428">
        <v>30</v>
      </c>
      <c r="B235" s="429">
        <v>30.05</v>
      </c>
      <c r="C235" s="334" t="s">
        <v>955</v>
      </c>
      <c r="D235" s="334" t="s">
        <v>881</v>
      </c>
      <c r="E235" s="334" t="s">
        <v>1185</v>
      </c>
      <c r="F235" s="334" t="s">
        <v>1216</v>
      </c>
      <c r="G235" s="430" t="s">
        <v>890</v>
      </c>
      <c r="H235" s="428"/>
      <c r="I235" s="431">
        <v>0.15</v>
      </c>
      <c r="J235" s="429">
        <v>0.41</v>
      </c>
      <c r="K235" s="428">
        <v>1470</v>
      </c>
      <c r="L235" s="428">
        <v>5</v>
      </c>
      <c r="M235" s="428">
        <v>3</v>
      </c>
      <c r="N235" s="428"/>
      <c r="O235" s="428" t="s">
        <v>768</v>
      </c>
      <c r="P235" s="428"/>
      <c r="Q235" s="428"/>
      <c r="R235" s="428" t="s">
        <v>768</v>
      </c>
      <c r="S235" s="428"/>
      <c r="T235" s="334" t="s">
        <v>439</v>
      </c>
      <c r="U235" s="435" t="s">
        <v>584</v>
      </c>
    </row>
    <row r="236" spans="1:79" ht="54.75" customHeight="1" x14ac:dyDescent="0.2">
      <c r="A236" s="428">
        <v>30</v>
      </c>
      <c r="B236" s="429">
        <v>30.06</v>
      </c>
      <c r="C236" s="334" t="s">
        <v>955</v>
      </c>
      <c r="D236" s="334" t="s">
        <v>881</v>
      </c>
      <c r="E236" s="334" t="s">
        <v>1186</v>
      </c>
      <c r="F236" s="334" t="s">
        <v>1217</v>
      </c>
      <c r="G236" s="430" t="s">
        <v>890</v>
      </c>
      <c r="H236" s="428"/>
      <c r="I236" s="431">
        <v>0.13</v>
      </c>
      <c r="J236" s="429">
        <v>0.41</v>
      </c>
      <c r="K236" s="428">
        <v>1470</v>
      </c>
      <c r="L236" s="428">
        <v>5</v>
      </c>
      <c r="M236" s="428">
        <v>3</v>
      </c>
      <c r="N236" s="428"/>
      <c r="O236" s="428" t="s">
        <v>768</v>
      </c>
      <c r="P236" s="428"/>
      <c r="Q236" s="428"/>
      <c r="R236" s="428" t="s">
        <v>768</v>
      </c>
      <c r="S236" s="428"/>
      <c r="T236" s="334" t="s">
        <v>439</v>
      </c>
      <c r="U236" s="435" t="s">
        <v>584</v>
      </c>
    </row>
    <row r="237" spans="1:79" ht="54.75" customHeight="1" x14ac:dyDescent="0.2">
      <c r="A237" s="324">
        <v>30</v>
      </c>
      <c r="B237" s="322">
        <v>30.07</v>
      </c>
      <c r="C237" s="334" t="s">
        <v>955</v>
      </c>
      <c r="D237" s="327" t="s">
        <v>881</v>
      </c>
      <c r="E237" s="327" t="s">
        <v>1187</v>
      </c>
      <c r="F237" s="327" t="s">
        <v>1218</v>
      </c>
      <c r="G237" s="478" t="s">
        <v>890</v>
      </c>
      <c r="H237" s="324"/>
      <c r="I237" s="325">
        <v>0.11</v>
      </c>
      <c r="J237" s="322">
        <v>0.41</v>
      </c>
      <c r="K237" s="324">
        <v>1470</v>
      </c>
      <c r="L237" s="324">
        <v>5</v>
      </c>
      <c r="M237" s="324">
        <v>3</v>
      </c>
      <c r="N237" s="324"/>
      <c r="O237" s="324" t="s">
        <v>768</v>
      </c>
      <c r="P237" s="324"/>
      <c r="Q237" s="324"/>
      <c r="R237" s="324" t="s">
        <v>768</v>
      </c>
      <c r="S237" s="324"/>
      <c r="T237" s="334" t="s">
        <v>439</v>
      </c>
      <c r="U237" s="479" t="s">
        <v>584</v>
      </c>
    </row>
    <row r="238" spans="1:79" ht="30" customHeight="1" x14ac:dyDescent="0.2">
      <c r="A238" s="337">
        <v>31</v>
      </c>
      <c r="B238" s="425">
        <v>31.01</v>
      </c>
      <c r="C238" s="338" t="s">
        <v>410</v>
      </c>
      <c r="D238" s="338" t="s">
        <v>411</v>
      </c>
      <c r="E238" s="335" t="s">
        <v>1188</v>
      </c>
      <c r="F238" s="335" t="s">
        <v>1219</v>
      </c>
      <c r="G238" s="441" t="s">
        <v>531</v>
      </c>
      <c r="H238" s="337"/>
      <c r="I238" s="339">
        <v>4.8000000000000001E-2</v>
      </c>
      <c r="J238" s="425">
        <v>0.39</v>
      </c>
      <c r="K238" s="337">
        <v>1400</v>
      </c>
      <c r="L238" s="337">
        <v>5</v>
      </c>
      <c r="M238" s="337">
        <v>3</v>
      </c>
      <c r="N238" s="337"/>
      <c r="O238" s="337" t="s">
        <v>768</v>
      </c>
      <c r="P238" s="337"/>
      <c r="Q238" s="337"/>
      <c r="R238" s="337" t="s">
        <v>768</v>
      </c>
      <c r="S238" s="337"/>
      <c r="T238" s="335"/>
      <c r="U238" s="312"/>
    </row>
    <row r="239" spans="1:79" ht="24.75" customHeight="1" x14ac:dyDescent="0.2">
      <c r="A239" s="428">
        <v>31</v>
      </c>
      <c r="B239" s="429">
        <v>31.02</v>
      </c>
      <c r="C239" s="334" t="s">
        <v>410</v>
      </c>
      <c r="D239" s="334" t="s">
        <v>411</v>
      </c>
      <c r="E239" s="334" t="s">
        <v>1188</v>
      </c>
      <c r="F239" s="334" t="s">
        <v>1219</v>
      </c>
      <c r="G239" s="436" t="s">
        <v>1247</v>
      </c>
      <c r="H239" s="428"/>
      <c r="I239" s="431">
        <v>5.3999999999999999E-2</v>
      </c>
      <c r="J239" s="429">
        <v>0.39</v>
      </c>
      <c r="K239" s="428">
        <v>1400</v>
      </c>
      <c r="L239" s="428">
        <v>5</v>
      </c>
      <c r="M239" s="428">
        <v>3</v>
      </c>
      <c r="N239" s="428"/>
      <c r="O239" s="428" t="s">
        <v>768</v>
      </c>
      <c r="P239" s="428"/>
      <c r="Q239" s="428"/>
      <c r="R239" s="428" t="s">
        <v>768</v>
      </c>
      <c r="S239" s="428"/>
      <c r="T239" s="334"/>
      <c r="U239" s="433"/>
    </row>
    <row r="240" spans="1:79" ht="26.25" customHeight="1" x14ac:dyDescent="0.2">
      <c r="A240" s="337">
        <v>48</v>
      </c>
      <c r="B240" s="146">
        <v>48.01</v>
      </c>
      <c r="C240" s="338" t="s">
        <v>1282</v>
      </c>
      <c r="D240" s="338" t="s">
        <v>1283</v>
      </c>
      <c r="E240" s="335" t="s">
        <v>1284</v>
      </c>
      <c r="F240" s="335" t="s">
        <v>1285</v>
      </c>
      <c r="G240" s="337" t="s">
        <v>224</v>
      </c>
      <c r="H240" s="337"/>
      <c r="I240" s="339">
        <v>4.5999999999999999E-2</v>
      </c>
      <c r="J240" s="425"/>
      <c r="K240" s="337"/>
      <c r="L240" s="337"/>
      <c r="M240" s="337"/>
      <c r="N240" s="337"/>
      <c r="O240" s="337"/>
      <c r="P240" s="337"/>
      <c r="Q240" s="337"/>
      <c r="R240" s="337" t="s">
        <v>768</v>
      </c>
      <c r="S240" s="337"/>
      <c r="T240" s="334"/>
      <c r="U240" s="433"/>
    </row>
    <row r="241" spans="1:22" ht="30" customHeight="1" x14ac:dyDescent="0.2">
      <c r="A241" s="337">
        <v>48</v>
      </c>
      <c r="B241" s="146">
        <v>48.02</v>
      </c>
      <c r="C241" s="338" t="s">
        <v>1248</v>
      </c>
      <c r="D241" s="338" t="s">
        <v>1249</v>
      </c>
      <c r="E241" s="335" t="s">
        <v>1250</v>
      </c>
      <c r="F241" s="335" t="s">
        <v>1251</v>
      </c>
      <c r="G241" s="337" t="s">
        <v>224</v>
      </c>
      <c r="H241" s="337"/>
      <c r="I241" s="339">
        <v>4.5999999999999999E-2</v>
      </c>
      <c r="J241" s="425"/>
      <c r="K241" s="337"/>
      <c r="L241" s="337"/>
      <c r="M241" s="337"/>
      <c r="N241" s="337"/>
      <c r="O241" s="337"/>
      <c r="P241" s="337"/>
      <c r="Q241" s="337"/>
      <c r="R241" s="337" t="s">
        <v>768</v>
      </c>
      <c r="S241" s="337"/>
      <c r="T241" s="335" t="s">
        <v>400</v>
      </c>
      <c r="U241" s="335" t="s">
        <v>624</v>
      </c>
    </row>
    <row r="242" spans="1:22" ht="30" customHeight="1" x14ac:dyDescent="0.2">
      <c r="A242" s="480">
        <v>43</v>
      </c>
      <c r="B242" s="444">
        <v>43.01</v>
      </c>
      <c r="C242" s="467" t="s">
        <v>102</v>
      </c>
      <c r="D242" s="467" t="s">
        <v>369</v>
      </c>
      <c r="E242" s="319"/>
      <c r="F242" s="319"/>
      <c r="G242" s="386"/>
      <c r="H242" s="386"/>
      <c r="I242" s="388"/>
      <c r="J242" s="444" t="s">
        <v>34</v>
      </c>
      <c r="K242" s="386" t="s">
        <v>34</v>
      </c>
      <c r="L242" s="386" t="s">
        <v>34</v>
      </c>
      <c r="M242" s="386" t="s">
        <v>34</v>
      </c>
      <c r="N242" s="386"/>
      <c r="O242" s="386"/>
      <c r="P242" s="386"/>
      <c r="Q242" s="386"/>
      <c r="R242" s="386"/>
      <c r="S242" s="386"/>
      <c r="T242" s="319"/>
      <c r="U242" s="319"/>
    </row>
    <row r="243" spans="1:22" ht="30" customHeight="1" x14ac:dyDescent="0.2">
      <c r="A243" s="337">
        <v>45</v>
      </c>
      <c r="B243" s="425">
        <v>45.01</v>
      </c>
      <c r="C243" s="481" t="s">
        <v>1287</v>
      </c>
      <c r="D243" s="482" t="s">
        <v>1286</v>
      </c>
      <c r="E243" s="483" t="s">
        <v>1288</v>
      </c>
      <c r="F243" s="483" t="s">
        <v>1289</v>
      </c>
      <c r="G243" s="441" t="s">
        <v>227</v>
      </c>
      <c r="H243" s="451"/>
      <c r="I243" s="339">
        <v>4.3999999999999997E-2</v>
      </c>
      <c r="J243" s="425"/>
      <c r="K243" s="451"/>
      <c r="L243" s="451">
        <v>0</v>
      </c>
      <c r="M243" s="451">
        <v>0</v>
      </c>
      <c r="N243" s="337"/>
      <c r="O243" s="337"/>
      <c r="P243" s="337"/>
      <c r="Q243" s="337"/>
      <c r="R243" s="337" t="s">
        <v>768</v>
      </c>
      <c r="S243" s="337"/>
      <c r="T243" s="335"/>
      <c r="U243" s="312"/>
    </row>
    <row r="244" spans="1:22" ht="30" customHeight="1" x14ac:dyDescent="0.2">
      <c r="A244" s="337">
        <v>32</v>
      </c>
      <c r="B244" s="425">
        <v>32.01</v>
      </c>
      <c r="C244" s="338" t="s">
        <v>742</v>
      </c>
      <c r="D244" s="338" t="s">
        <v>743</v>
      </c>
      <c r="E244" s="335" t="s">
        <v>1189</v>
      </c>
      <c r="F244" s="335" t="s">
        <v>1220</v>
      </c>
      <c r="G244" s="441" t="s">
        <v>226</v>
      </c>
      <c r="H244" s="337"/>
      <c r="I244" s="339">
        <v>4.2000000000000003E-2</v>
      </c>
      <c r="J244" s="425">
        <v>0.44</v>
      </c>
      <c r="K244" s="337">
        <v>1600</v>
      </c>
      <c r="L244" s="337">
        <v>2</v>
      </c>
      <c r="M244" s="337">
        <v>2</v>
      </c>
      <c r="N244" s="337"/>
      <c r="O244" s="337" t="s">
        <v>768</v>
      </c>
      <c r="P244" s="337"/>
      <c r="Q244" s="337"/>
      <c r="R244" s="337" t="s">
        <v>768</v>
      </c>
      <c r="S244" s="337"/>
      <c r="T244" s="335" t="s">
        <v>400</v>
      </c>
      <c r="U244" s="335" t="s">
        <v>624</v>
      </c>
    </row>
    <row r="245" spans="1:22" ht="30" customHeight="1" x14ac:dyDescent="0.2">
      <c r="A245" s="424">
        <v>33</v>
      </c>
      <c r="B245" s="423">
        <v>33.01</v>
      </c>
      <c r="C245" s="377" t="s">
        <v>778</v>
      </c>
      <c r="D245" s="377" t="s">
        <v>415</v>
      </c>
      <c r="E245" s="453" t="s">
        <v>1190</v>
      </c>
      <c r="F245" s="453" t="s">
        <v>1221</v>
      </c>
      <c r="G245" s="454" t="s">
        <v>6</v>
      </c>
      <c r="H245" s="424"/>
      <c r="I245" s="456">
        <v>0.05</v>
      </c>
      <c r="J245" s="423"/>
      <c r="K245" s="455"/>
      <c r="L245" s="455">
        <v>0</v>
      </c>
      <c r="M245" s="455">
        <v>0</v>
      </c>
      <c r="N245" s="424"/>
      <c r="O245" s="424"/>
      <c r="P245" s="424"/>
      <c r="Q245" s="424"/>
      <c r="R245" s="424" t="s">
        <v>768</v>
      </c>
      <c r="S245" s="424"/>
      <c r="T245" s="453"/>
      <c r="U245" s="314"/>
    </row>
    <row r="246" spans="1:22" ht="25.5" x14ac:dyDescent="0.2">
      <c r="A246" s="428">
        <v>33</v>
      </c>
      <c r="B246" s="429">
        <v>33.020000000000003</v>
      </c>
      <c r="C246" s="334" t="s">
        <v>778</v>
      </c>
      <c r="D246" s="334" t="s">
        <v>415</v>
      </c>
      <c r="E246" s="334" t="s">
        <v>1191</v>
      </c>
      <c r="F246" s="334" t="s">
        <v>1222</v>
      </c>
      <c r="G246" s="436" t="s">
        <v>224</v>
      </c>
      <c r="H246" s="428"/>
      <c r="I246" s="431">
        <v>0.05</v>
      </c>
      <c r="J246" s="429"/>
      <c r="K246" s="452"/>
      <c r="L246" s="452">
        <v>0</v>
      </c>
      <c r="M246" s="452">
        <v>0</v>
      </c>
      <c r="N246" s="428"/>
      <c r="O246" s="428"/>
      <c r="P246" s="428"/>
      <c r="Q246" s="428"/>
      <c r="R246" s="428" t="s">
        <v>768</v>
      </c>
      <c r="S246" s="428"/>
      <c r="T246" s="335" t="s">
        <v>400</v>
      </c>
      <c r="U246" s="335" t="s">
        <v>624</v>
      </c>
    </row>
    <row r="247" spans="1:22" ht="25.5" x14ac:dyDescent="0.2">
      <c r="A247" s="428">
        <v>33</v>
      </c>
      <c r="B247" s="459">
        <v>33.03</v>
      </c>
      <c r="C247" s="334" t="s">
        <v>778</v>
      </c>
      <c r="D247" s="334" t="s">
        <v>415</v>
      </c>
      <c r="E247" s="334" t="s">
        <v>1192</v>
      </c>
      <c r="F247" s="334" t="s">
        <v>1223</v>
      </c>
      <c r="G247" s="436" t="s">
        <v>6</v>
      </c>
      <c r="H247" s="428"/>
      <c r="I247" s="431">
        <v>0.05</v>
      </c>
      <c r="J247" s="429"/>
      <c r="K247" s="452"/>
      <c r="L247" s="452">
        <v>0</v>
      </c>
      <c r="M247" s="452">
        <v>0</v>
      </c>
      <c r="N247" s="428"/>
      <c r="O247" s="428"/>
      <c r="P247" s="428"/>
      <c r="Q247" s="428"/>
      <c r="R247" s="428" t="s">
        <v>768</v>
      </c>
      <c r="S247" s="428"/>
      <c r="T247" s="334"/>
      <c r="U247" s="433"/>
    </row>
    <row r="248" spans="1:22" ht="25.5" x14ac:dyDescent="0.2">
      <c r="A248" s="428">
        <v>33</v>
      </c>
      <c r="B248" s="429">
        <v>33.04</v>
      </c>
      <c r="C248" s="334" t="s">
        <v>778</v>
      </c>
      <c r="D248" s="334" t="s">
        <v>415</v>
      </c>
      <c r="E248" s="334" t="s">
        <v>1193</v>
      </c>
      <c r="F248" s="334" t="s">
        <v>1224</v>
      </c>
      <c r="G248" s="436" t="s">
        <v>589</v>
      </c>
      <c r="H248" s="428"/>
      <c r="I248" s="431">
        <v>0.05</v>
      </c>
      <c r="J248" s="429"/>
      <c r="K248" s="452"/>
      <c r="L248" s="452">
        <v>0</v>
      </c>
      <c r="M248" s="452">
        <v>0</v>
      </c>
      <c r="N248" s="428"/>
      <c r="O248" s="428"/>
      <c r="P248" s="428"/>
      <c r="Q248" s="428"/>
      <c r="R248" s="428" t="s">
        <v>768</v>
      </c>
      <c r="S248" s="428"/>
      <c r="T248" s="334"/>
      <c r="U248" s="433"/>
    </row>
    <row r="249" spans="1:22" ht="25.5" x14ac:dyDescent="0.2">
      <c r="A249" s="428">
        <v>33</v>
      </c>
      <c r="B249" s="459">
        <v>33.049999999999997</v>
      </c>
      <c r="C249" s="334" t="s">
        <v>778</v>
      </c>
      <c r="D249" s="334" t="s">
        <v>415</v>
      </c>
      <c r="E249" s="334" t="s">
        <v>1194</v>
      </c>
      <c r="F249" s="334" t="s">
        <v>1225</v>
      </c>
      <c r="G249" s="436" t="s">
        <v>225</v>
      </c>
      <c r="H249" s="428"/>
      <c r="I249" s="431">
        <v>0.06</v>
      </c>
      <c r="J249" s="429"/>
      <c r="K249" s="452"/>
      <c r="L249" s="452"/>
      <c r="M249" s="452"/>
      <c r="N249" s="428"/>
      <c r="O249" s="428"/>
      <c r="P249" s="428"/>
      <c r="Q249" s="428"/>
      <c r="R249" s="428" t="s">
        <v>768</v>
      </c>
      <c r="S249" s="428"/>
      <c r="T249" s="334"/>
      <c r="U249" s="433"/>
    </row>
    <row r="250" spans="1:22" ht="30" customHeight="1" x14ac:dyDescent="0.2">
      <c r="A250" s="337">
        <v>34</v>
      </c>
      <c r="B250" s="425">
        <v>34.01</v>
      </c>
      <c r="C250" s="338" t="s">
        <v>775</v>
      </c>
      <c r="D250" s="338" t="s">
        <v>414</v>
      </c>
      <c r="E250" s="335" t="s">
        <v>1195</v>
      </c>
      <c r="F250" s="335" t="s">
        <v>1226</v>
      </c>
      <c r="G250" s="441" t="s">
        <v>589</v>
      </c>
      <c r="H250" s="337"/>
      <c r="I250" s="339">
        <v>4.3999999999999997E-2</v>
      </c>
      <c r="J250" s="425"/>
      <c r="K250" s="451"/>
      <c r="L250" s="451">
        <v>0</v>
      </c>
      <c r="M250" s="451">
        <v>0</v>
      </c>
      <c r="N250" s="337"/>
      <c r="O250" s="337"/>
      <c r="P250" s="337"/>
      <c r="Q250" s="337"/>
      <c r="R250" s="337" t="s">
        <v>768</v>
      </c>
      <c r="S250" s="337"/>
      <c r="T250" s="335"/>
      <c r="U250" s="312"/>
    </row>
    <row r="251" spans="1:22" s="169" customFormat="1" ht="30" customHeight="1" x14ac:dyDescent="0.2">
      <c r="A251" s="337">
        <v>35</v>
      </c>
      <c r="B251" s="425">
        <v>35.01</v>
      </c>
      <c r="C251" s="484" t="s">
        <v>776</v>
      </c>
      <c r="D251" s="484" t="s">
        <v>412</v>
      </c>
      <c r="E251" s="485"/>
      <c r="F251" s="485"/>
      <c r="G251" s="486"/>
      <c r="H251" s="487"/>
      <c r="I251" s="488"/>
      <c r="J251" s="425"/>
      <c r="K251" s="337"/>
      <c r="L251" s="337"/>
      <c r="M251" s="337"/>
      <c r="N251" s="489"/>
      <c r="O251" s="489"/>
      <c r="P251" s="489"/>
      <c r="Q251" s="489"/>
      <c r="R251" s="489"/>
      <c r="S251" s="386"/>
      <c r="T251" s="485"/>
      <c r="U251" s="485"/>
      <c r="V251" s="168"/>
    </row>
    <row r="252" spans="1:22" ht="35.25" customHeight="1" x14ac:dyDescent="0.2">
      <c r="A252" s="165">
        <v>54</v>
      </c>
      <c r="B252" s="146">
        <v>54.01</v>
      </c>
      <c r="C252" s="490" t="s">
        <v>85</v>
      </c>
      <c r="D252" s="491" t="s">
        <v>86</v>
      </c>
      <c r="E252" s="335"/>
      <c r="F252" s="335"/>
      <c r="G252" s="337"/>
      <c r="H252" s="337"/>
      <c r="I252" s="339"/>
      <c r="J252" s="425"/>
      <c r="K252" s="337"/>
      <c r="L252" s="337"/>
      <c r="M252" s="337"/>
      <c r="N252" s="337"/>
      <c r="O252" s="337"/>
      <c r="P252" s="337"/>
      <c r="Q252" s="337"/>
      <c r="R252" s="337"/>
      <c r="S252" s="337"/>
      <c r="T252" s="335"/>
      <c r="U252" s="335"/>
    </row>
    <row r="253" spans="1:22" ht="45" customHeight="1" x14ac:dyDescent="0.2">
      <c r="A253" s="386">
        <v>37</v>
      </c>
      <c r="B253" s="146">
        <v>37.01</v>
      </c>
      <c r="C253" s="467" t="s">
        <v>837</v>
      </c>
      <c r="D253" s="467" t="s">
        <v>413</v>
      </c>
      <c r="E253" s="319"/>
      <c r="F253" s="319"/>
      <c r="G253" s="386"/>
      <c r="H253" s="387"/>
      <c r="I253" s="388"/>
      <c r="J253" s="444"/>
      <c r="K253" s="387"/>
      <c r="L253" s="387"/>
      <c r="M253" s="387"/>
      <c r="N253" s="386"/>
      <c r="O253" s="386"/>
      <c r="P253" s="386"/>
      <c r="Q253" s="386"/>
      <c r="R253" s="386"/>
      <c r="S253" s="386"/>
      <c r="T253" s="319"/>
      <c r="U253" s="319"/>
    </row>
    <row r="254" spans="1:22" ht="17.25" customHeight="1" x14ac:dyDescent="0.2">
      <c r="A254" s="492">
        <v>55</v>
      </c>
      <c r="B254" s="493">
        <v>55.01</v>
      </c>
      <c r="C254" s="481" t="s">
        <v>983</v>
      </c>
      <c r="D254" s="494" t="s">
        <v>988</v>
      </c>
      <c r="E254" s="334"/>
      <c r="F254" s="334"/>
      <c r="G254" s="428">
        <v>450</v>
      </c>
      <c r="H254" s="428"/>
      <c r="I254" s="431">
        <v>0.14000000000000001</v>
      </c>
      <c r="J254" s="429"/>
      <c r="K254" s="428"/>
      <c r="L254" s="428"/>
      <c r="M254" s="428"/>
      <c r="N254" s="428"/>
      <c r="O254" s="428"/>
      <c r="P254" s="428"/>
      <c r="Q254" s="428" t="s">
        <v>768</v>
      </c>
      <c r="R254" s="428"/>
      <c r="S254" s="428"/>
      <c r="T254" s="334"/>
      <c r="U254" s="334"/>
    </row>
    <row r="255" spans="1:22" x14ac:dyDescent="0.2">
      <c r="A255" s="492">
        <v>55</v>
      </c>
      <c r="B255" s="493">
        <v>55.02</v>
      </c>
      <c r="C255" s="483" t="s">
        <v>983</v>
      </c>
      <c r="D255" s="396" t="s">
        <v>988</v>
      </c>
      <c r="E255" s="334"/>
      <c r="F255" s="334"/>
      <c r="G255" s="428">
        <v>300</v>
      </c>
      <c r="H255" s="428"/>
      <c r="I255" s="431">
        <v>0.08</v>
      </c>
      <c r="J255" s="429"/>
      <c r="K255" s="428"/>
      <c r="L255" s="428"/>
      <c r="M255" s="428"/>
      <c r="N255" s="428"/>
      <c r="O255" s="428"/>
      <c r="P255" s="428"/>
      <c r="Q255" s="428" t="s">
        <v>768</v>
      </c>
      <c r="R255" s="428"/>
      <c r="S255" s="428"/>
      <c r="T255" s="334"/>
      <c r="U255" s="334"/>
    </row>
    <row r="256" spans="1:22" x14ac:dyDescent="0.2">
      <c r="A256" s="428"/>
      <c r="B256" s="429"/>
      <c r="C256" s="334"/>
      <c r="D256" s="334"/>
      <c r="E256" s="334"/>
      <c r="F256" s="334"/>
      <c r="G256" s="428"/>
      <c r="H256" s="428"/>
      <c r="I256" s="431"/>
      <c r="J256" s="429"/>
      <c r="K256" s="428"/>
      <c r="L256" s="428"/>
      <c r="M256" s="428"/>
      <c r="N256" s="428"/>
      <c r="O256" s="428"/>
      <c r="P256" s="428"/>
      <c r="Q256" s="428"/>
      <c r="R256" s="428"/>
      <c r="S256" s="428"/>
      <c r="T256" s="334"/>
      <c r="U256" s="334"/>
    </row>
    <row r="257" spans="1:21" x14ac:dyDescent="0.2">
      <c r="A257" s="428"/>
      <c r="B257" s="429"/>
      <c r="C257" s="334"/>
      <c r="D257" s="334"/>
      <c r="E257" s="334"/>
      <c r="F257" s="334"/>
      <c r="G257" s="428"/>
      <c r="H257" s="428"/>
      <c r="I257" s="431"/>
      <c r="J257" s="429"/>
      <c r="K257" s="428"/>
      <c r="L257" s="428"/>
      <c r="M257" s="428"/>
      <c r="N257" s="428"/>
      <c r="O257" s="428"/>
      <c r="P257" s="428"/>
      <c r="Q257" s="428"/>
      <c r="R257" s="428"/>
      <c r="S257" s="428"/>
      <c r="T257" s="334"/>
      <c r="U257" s="334"/>
    </row>
    <row r="258" spans="1:21" x14ac:dyDescent="0.2">
      <c r="A258" s="69"/>
      <c r="B258" s="142"/>
      <c r="C258" s="57"/>
      <c r="D258" s="57"/>
      <c r="F258" s="57"/>
      <c r="G258" s="69"/>
      <c r="H258" s="69"/>
      <c r="I258" s="143"/>
      <c r="J258" s="142"/>
      <c r="K258" s="69"/>
      <c r="L258" s="69"/>
      <c r="M258" s="69"/>
      <c r="N258" s="69"/>
      <c r="O258" s="69"/>
      <c r="P258" s="69"/>
      <c r="Q258" s="69"/>
      <c r="R258" s="69"/>
      <c r="S258" s="69"/>
      <c r="U258" s="57"/>
    </row>
    <row r="259" spans="1:21" x14ac:dyDescent="0.2">
      <c r="A259" s="69"/>
      <c r="B259" s="142"/>
      <c r="C259" s="57"/>
      <c r="D259" s="57"/>
      <c r="F259" s="57"/>
      <c r="G259" s="69"/>
      <c r="H259" s="69"/>
      <c r="I259" s="143"/>
      <c r="J259" s="142"/>
      <c r="K259" s="69"/>
      <c r="L259" s="69"/>
      <c r="M259" s="69"/>
      <c r="N259" s="69"/>
      <c r="O259" s="69"/>
      <c r="P259" s="69"/>
      <c r="Q259" s="69"/>
      <c r="R259" s="69"/>
      <c r="S259" s="69"/>
      <c r="U259" s="57"/>
    </row>
    <row r="260" spans="1:21" x14ac:dyDescent="0.2">
      <c r="A260" s="69"/>
      <c r="B260" s="142"/>
      <c r="C260" s="57"/>
      <c r="D260" s="57"/>
      <c r="F260" s="57"/>
      <c r="G260" s="69"/>
      <c r="H260" s="69"/>
      <c r="I260" s="143"/>
      <c r="J260" s="142"/>
      <c r="K260" s="69"/>
      <c r="L260" s="69"/>
      <c r="M260" s="69"/>
      <c r="N260" s="69"/>
      <c r="O260" s="69"/>
      <c r="P260" s="69"/>
      <c r="Q260" s="69"/>
      <c r="R260" s="69"/>
      <c r="S260" s="69"/>
      <c r="U260" s="57"/>
    </row>
    <row r="261" spans="1:21" x14ac:dyDescent="0.2">
      <c r="A261" s="69"/>
      <c r="B261" s="142"/>
      <c r="C261" s="57"/>
      <c r="D261" s="57"/>
      <c r="F261" s="57"/>
      <c r="G261" s="69"/>
      <c r="H261" s="69"/>
      <c r="I261" s="143"/>
      <c r="J261" s="142"/>
      <c r="K261" s="69"/>
      <c r="L261" s="69"/>
      <c r="M261" s="69"/>
      <c r="N261" s="69"/>
      <c r="O261" s="69"/>
      <c r="P261" s="69"/>
      <c r="Q261" s="69"/>
      <c r="R261" s="69"/>
      <c r="S261" s="69"/>
      <c r="U261" s="57"/>
    </row>
    <row r="262" spans="1:21" x14ac:dyDescent="0.2">
      <c r="A262" s="69"/>
      <c r="B262" s="142"/>
      <c r="C262" s="57"/>
      <c r="D262" s="57"/>
      <c r="F262" s="57"/>
      <c r="G262" s="69"/>
      <c r="H262" s="69"/>
      <c r="I262" s="143"/>
      <c r="J262" s="142"/>
      <c r="K262" s="69"/>
      <c r="L262" s="69"/>
      <c r="M262" s="69"/>
      <c r="N262" s="69"/>
      <c r="O262" s="69"/>
      <c r="P262" s="69"/>
      <c r="Q262" s="69"/>
      <c r="R262" s="69"/>
      <c r="S262" s="69"/>
      <c r="U262" s="57"/>
    </row>
    <row r="263" spans="1:21" x14ac:dyDescent="0.2">
      <c r="A263" s="69"/>
      <c r="B263" s="142"/>
      <c r="C263" s="57"/>
      <c r="D263" s="57"/>
      <c r="F263" s="57"/>
      <c r="G263" s="69"/>
      <c r="H263" s="69"/>
      <c r="I263" s="143"/>
      <c r="J263" s="142"/>
      <c r="K263" s="69"/>
      <c r="L263" s="69"/>
      <c r="M263" s="69"/>
      <c r="N263" s="69"/>
      <c r="O263" s="69"/>
      <c r="P263" s="69"/>
      <c r="Q263" s="69"/>
      <c r="R263" s="69"/>
      <c r="S263" s="69"/>
      <c r="U263" s="57"/>
    </row>
    <row r="264" spans="1:21" x14ac:dyDescent="0.2">
      <c r="A264" s="69"/>
      <c r="B264" s="142"/>
      <c r="C264" s="57"/>
      <c r="D264" s="57"/>
      <c r="F264" s="57"/>
      <c r="G264" s="69"/>
      <c r="H264" s="69"/>
      <c r="I264" s="143"/>
      <c r="J264" s="142"/>
      <c r="K264" s="69"/>
      <c r="L264" s="69"/>
      <c r="M264" s="69"/>
      <c r="N264" s="69"/>
      <c r="O264" s="69"/>
      <c r="P264" s="69"/>
      <c r="Q264" s="69"/>
      <c r="R264" s="69"/>
      <c r="S264" s="69"/>
      <c r="U264" s="57"/>
    </row>
    <row r="265" spans="1:21" x14ac:dyDescent="0.2">
      <c r="A265" s="69"/>
      <c r="B265" s="142"/>
      <c r="C265" s="57"/>
      <c r="D265" s="57"/>
      <c r="F265" s="57"/>
      <c r="G265" s="69"/>
      <c r="H265" s="69"/>
      <c r="I265" s="143"/>
      <c r="J265" s="142"/>
      <c r="K265" s="69"/>
      <c r="L265" s="69"/>
      <c r="M265" s="69"/>
      <c r="N265" s="69"/>
      <c r="O265" s="69"/>
      <c r="P265" s="69"/>
      <c r="Q265" s="69"/>
      <c r="R265" s="69"/>
      <c r="S265" s="69"/>
      <c r="U265" s="57"/>
    </row>
    <row r="266" spans="1:21" x14ac:dyDescent="0.2">
      <c r="A266" s="69"/>
      <c r="B266" s="142"/>
      <c r="C266" s="57"/>
      <c r="D266" s="57"/>
      <c r="F266" s="57"/>
      <c r="G266" s="69"/>
      <c r="H266" s="69"/>
      <c r="I266" s="143"/>
      <c r="J266" s="142"/>
      <c r="K266" s="69"/>
      <c r="L266" s="69"/>
      <c r="M266" s="69"/>
      <c r="N266" s="69"/>
      <c r="O266" s="69"/>
      <c r="P266" s="69"/>
      <c r="Q266" s="69"/>
      <c r="R266" s="69"/>
      <c r="S266" s="69"/>
      <c r="U266" s="57"/>
    </row>
    <row r="267" spans="1:21" x14ac:dyDescent="0.2">
      <c r="A267" s="69"/>
      <c r="B267" s="142"/>
      <c r="C267" s="57"/>
      <c r="D267" s="57"/>
      <c r="F267" s="57"/>
      <c r="G267" s="69"/>
      <c r="H267" s="69"/>
      <c r="I267" s="143"/>
      <c r="J267" s="142"/>
      <c r="K267" s="69"/>
      <c r="L267" s="69"/>
      <c r="M267" s="69"/>
      <c r="N267" s="69"/>
      <c r="O267" s="69"/>
      <c r="P267" s="69"/>
      <c r="Q267" s="69"/>
      <c r="R267" s="69"/>
      <c r="S267" s="69"/>
      <c r="U267" s="57"/>
    </row>
    <row r="268" spans="1:21" x14ac:dyDescent="0.2">
      <c r="A268" s="69"/>
      <c r="B268" s="142"/>
      <c r="C268" s="57"/>
      <c r="D268" s="57"/>
      <c r="F268" s="57"/>
      <c r="G268" s="69"/>
      <c r="H268" s="69"/>
      <c r="I268" s="143"/>
      <c r="J268" s="142"/>
      <c r="K268" s="69"/>
      <c r="L268" s="69"/>
      <c r="M268" s="69"/>
      <c r="N268" s="69"/>
      <c r="O268" s="69"/>
      <c r="P268" s="69"/>
      <c r="Q268" s="69"/>
      <c r="R268" s="69"/>
      <c r="S268" s="69"/>
      <c r="U268" s="57"/>
    </row>
    <row r="269" spans="1:21" x14ac:dyDescent="0.2">
      <c r="A269" s="69"/>
      <c r="B269" s="142"/>
      <c r="C269" s="57"/>
      <c r="D269" s="57"/>
      <c r="F269" s="57"/>
      <c r="G269" s="69"/>
      <c r="H269" s="69"/>
      <c r="I269" s="143"/>
      <c r="J269" s="142"/>
      <c r="K269" s="69"/>
      <c r="L269" s="69"/>
      <c r="M269" s="69"/>
      <c r="N269" s="69"/>
      <c r="O269" s="69"/>
      <c r="P269" s="69"/>
      <c r="Q269" s="69"/>
      <c r="R269" s="69"/>
      <c r="S269" s="69"/>
      <c r="U269" s="57"/>
    </row>
    <row r="270" spans="1:21" x14ac:dyDescent="0.2">
      <c r="A270" s="69"/>
      <c r="B270" s="142"/>
      <c r="C270" s="57"/>
      <c r="D270" s="57"/>
      <c r="F270" s="57"/>
      <c r="G270" s="69"/>
      <c r="H270" s="69"/>
      <c r="I270" s="143"/>
      <c r="J270" s="142"/>
      <c r="K270" s="69"/>
      <c r="L270" s="69"/>
      <c r="M270" s="69"/>
      <c r="N270" s="69"/>
      <c r="O270" s="69"/>
      <c r="P270" s="69"/>
      <c r="Q270" s="69"/>
      <c r="R270" s="69"/>
      <c r="S270" s="69"/>
      <c r="U270" s="57"/>
    </row>
    <row r="271" spans="1:21" x14ac:dyDescent="0.2">
      <c r="A271" s="69"/>
      <c r="B271" s="142"/>
      <c r="C271" s="57"/>
      <c r="D271" s="57"/>
      <c r="F271" s="57"/>
      <c r="G271" s="69"/>
      <c r="H271" s="69"/>
      <c r="I271" s="143"/>
      <c r="J271" s="142"/>
      <c r="K271" s="69"/>
      <c r="L271" s="69"/>
      <c r="M271" s="69"/>
      <c r="N271" s="69"/>
      <c r="O271" s="69"/>
      <c r="P271" s="69"/>
      <c r="Q271" s="69"/>
      <c r="R271" s="69"/>
      <c r="S271" s="69"/>
      <c r="U271" s="57"/>
    </row>
    <row r="272" spans="1:21" x14ac:dyDescent="0.2">
      <c r="A272" s="69"/>
      <c r="B272" s="142"/>
      <c r="C272" s="57"/>
      <c r="D272" s="57"/>
      <c r="F272" s="57"/>
      <c r="G272" s="69"/>
      <c r="H272" s="69"/>
      <c r="I272" s="143"/>
      <c r="J272" s="142"/>
      <c r="K272" s="69"/>
      <c r="L272" s="69"/>
      <c r="M272" s="69"/>
      <c r="N272" s="69"/>
      <c r="O272" s="69"/>
      <c r="P272" s="69"/>
      <c r="Q272" s="69"/>
      <c r="R272" s="69"/>
      <c r="S272" s="69"/>
      <c r="U272" s="57"/>
    </row>
    <row r="273" spans="1:21" x14ac:dyDescent="0.2">
      <c r="A273" s="69"/>
      <c r="B273" s="142"/>
      <c r="C273" s="57"/>
      <c r="D273" s="57"/>
      <c r="F273" s="57"/>
      <c r="G273" s="69"/>
      <c r="H273" s="69"/>
      <c r="I273" s="143"/>
      <c r="J273" s="142"/>
      <c r="K273" s="69"/>
      <c r="L273" s="69"/>
      <c r="M273" s="69"/>
      <c r="N273" s="69"/>
      <c r="O273" s="69"/>
      <c r="P273" s="69"/>
      <c r="Q273" s="69"/>
      <c r="R273" s="69"/>
      <c r="S273" s="69"/>
      <c r="U273" s="57"/>
    </row>
    <row r="274" spans="1:21" x14ac:dyDescent="0.2">
      <c r="A274" s="69"/>
      <c r="B274" s="142"/>
      <c r="C274" s="57"/>
      <c r="D274" s="57"/>
      <c r="F274" s="57"/>
      <c r="G274" s="69"/>
      <c r="H274" s="69"/>
      <c r="I274" s="143"/>
      <c r="J274" s="142"/>
      <c r="K274" s="69"/>
      <c r="L274" s="69"/>
      <c r="M274" s="69"/>
      <c r="N274" s="69"/>
      <c r="O274" s="69"/>
      <c r="P274" s="69"/>
      <c r="Q274" s="69"/>
      <c r="R274" s="69"/>
      <c r="S274" s="69"/>
      <c r="U274" s="57"/>
    </row>
    <row r="275" spans="1:21" x14ac:dyDescent="0.2">
      <c r="A275" s="69"/>
      <c r="B275" s="142"/>
      <c r="C275" s="57"/>
      <c r="D275" s="57"/>
      <c r="F275" s="57"/>
      <c r="G275" s="69"/>
      <c r="H275" s="69"/>
      <c r="I275" s="143"/>
      <c r="J275" s="142"/>
      <c r="K275" s="69"/>
      <c r="L275" s="69"/>
      <c r="M275" s="69"/>
      <c r="N275" s="69"/>
      <c r="O275" s="69"/>
      <c r="P275" s="69"/>
      <c r="Q275" s="69"/>
      <c r="R275" s="69"/>
      <c r="S275" s="69"/>
      <c r="U275" s="57"/>
    </row>
    <row r="276" spans="1:21" x14ac:dyDescent="0.2">
      <c r="A276" s="69"/>
      <c r="B276" s="142"/>
      <c r="C276" s="57"/>
      <c r="D276" s="57"/>
      <c r="F276" s="57"/>
      <c r="G276" s="69"/>
      <c r="H276" s="69"/>
      <c r="I276" s="143"/>
      <c r="J276" s="142"/>
      <c r="K276" s="69"/>
      <c r="L276" s="69"/>
      <c r="M276" s="69"/>
      <c r="N276" s="69"/>
      <c r="O276" s="69"/>
      <c r="P276" s="69"/>
      <c r="Q276" s="69"/>
      <c r="R276" s="69"/>
      <c r="S276" s="69"/>
      <c r="U276" s="57"/>
    </row>
    <row r="277" spans="1:21" x14ac:dyDescent="0.2">
      <c r="A277" s="69"/>
      <c r="B277" s="142"/>
      <c r="C277" s="57"/>
      <c r="D277" s="57"/>
      <c r="F277" s="57"/>
      <c r="G277" s="69"/>
      <c r="H277" s="69"/>
      <c r="I277" s="143"/>
      <c r="J277" s="142"/>
      <c r="K277" s="69"/>
      <c r="L277" s="69"/>
      <c r="M277" s="69"/>
      <c r="N277" s="69"/>
      <c r="O277" s="69"/>
      <c r="P277" s="69"/>
      <c r="Q277" s="69"/>
      <c r="R277" s="69"/>
      <c r="S277" s="69"/>
      <c r="U277" s="57"/>
    </row>
    <row r="278" spans="1:21" x14ac:dyDescent="0.2">
      <c r="A278" s="69"/>
      <c r="B278" s="142"/>
      <c r="C278" s="57"/>
      <c r="D278" s="57"/>
      <c r="F278" s="57"/>
      <c r="G278" s="69"/>
      <c r="H278" s="69"/>
      <c r="I278" s="143"/>
      <c r="J278" s="142"/>
      <c r="K278" s="69"/>
      <c r="L278" s="69"/>
      <c r="M278" s="69"/>
      <c r="N278" s="69"/>
      <c r="O278" s="69"/>
      <c r="P278" s="69"/>
      <c r="Q278" s="69"/>
      <c r="R278" s="69"/>
      <c r="S278" s="69"/>
      <c r="U278" s="57"/>
    </row>
  </sheetData>
  <sheetProtection algorithmName="SHA-512" hashValue="v/o9z7xhWBZ7pJgMb08/o0Xw6+HCpo5xHLCrNBNXoWPC8oNG72d8vbHRdbOXE3miqMUf5JRGd4QVOQbYpiBeQA==" saltValue="PBkPzvDkTbpG41zjhyslsg==" spinCount="100000" sheet="1" formatColumns="0" formatRows="0" insertColumns="0" insertRows="0" deleteColumns="0" deleteRows="0" sort="0" autoFilter="0" pivotTables="0"/>
  <autoFilter ref="A6:CA255" xr:uid="{00000000-0009-0000-0000-000002000000}"/>
  <mergeCells count="7">
    <mergeCell ref="A1:D1"/>
    <mergeCell ref="Q2:Q5"/>
    <mergeCell ref="R2:R5"/>
    <mergeCell ref="S2:S5"/>
    <mergeCell ref="N2:N5"/>
    <mergeCell ref="O2:O5"/>
    <mergeCell ref="P2:P5"/>
  </mergeCells>
  <phoneticPr fontId="0" type="noConversion"/>
  <pageMargins left="0.78740157499999996" right="0.78740157499999996" top="0.984251969" bottom="0.984251969" header="0.4921259845" footer="0.4921259845"/>
  <pageSetup paperSize="9" scale="60" fitToHeight="0" orientation="landscape" horizontalDpi="4294967293" r:id="rId1"/>
  <headerFooter alignWithMargins="0">
    <oddHeader>&amp;F</oddHeader>
    <oddFooter>Seite &amp;P von &amp;N</oddFooter>
  </headerFooter>
  <rowBreaks count="3" manualBreakCount="3">
    <brk id="56" max="16383" man="1"/>
    <brk id="114" max="16383" man="1"/>
    <brk id="161" max="16383" man="1"/>
  </rowBreaks>
  <ignoredErrors>
    <ignoredError sqref="G224" twoDigitTextYear="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1"/>
  <dimension ref="A1:E68"/>
  <sheetViews>
    <sheetView workbookViewId="0">
      <pane ySplit="1" topLeftCell="A17" activePane="bottomLeft" state="frozen"/>
      <selection pane="bottomLeft" activeCell="B2" sqref="B2"/>
    </sheetView>
  </sheetViews>
  <sheetFormatPr baseColWidth="10" defaultRowHeight="12.75" x14ac:dyDescent="0.2"/>
  <cols>
    <col min="1" max="1" width="8.85546875" customWidth="1"/>
    <col min="2" max="2" width="57.85546875" customWidth="1"/>
    <col min="3" max="3" width="61.28515625" customWidth="1"/>
    <col min="4" max="4" width="66.140625" customWidth="1"/>
    <col min="5" max="5" width="45.42578125" customWidth="1"/>
  </cols>
  <sheetData>
    <row r="1" spans="1:5" x14ac:dyDescent="0.2">
      <c r="A1" s="3" t="s">
        <v>387</v>
      </c>
      <c r="B1" s="3" t="s">
        <v>388</v>
      </c>
      <c r="C1" s="13" t="s">
        <v>886</v>
      </c>
      <c r="D1" s="13" t="s">
        <v>887</v>
      </c>
    </row>
    <row r="2" spans="1:5" x14ac:dyDescent="0.2">
      <c r="A2" s="7">
        <v>0</v>
      </c>
      <c r="B2" s="4" t="s">
        <v>389</v>
      </c>
      <c r="C2" s="4" t="s">
        <v>841</v>
      </c>
      <c r="D2" s="4" t="str">
        <f>"i_"&amp;B2</f>
        <v>i_&lt;alle&gt;</v>
      </c>
      <c r="E2" s="2"/>
    </row>
    <row r="3" spans="1:5" x14ac:dyDescent="0.2">
      <c r="A3" s="7">
        <v>1</v>
      </c>
      <c r="B3" s="4" t="s">
        <v>751</v>
      </c>
      <c r="C3" s="4" t="s">
        <v>113</v>
      </c>
      <c r="D3" s="4" t="s">
        <v>204</v>
      </c>
      <c r="E3" s="2"/>
    </row>
    <row r="4" spans="1:5" x14ac:dyDescent="0.2">
      <c r="A4" s="7">
        <v>2</v>
      </c>
      <c r="B4" s="4" t="s">
        <v>752</v>
      </c>
      <c r="C4" s="4" t="s">
        <v>842</v>
      </c>
      <c r="D4" s="4" t="s">
        <v>842</v>
      </c>
      <c r="E4" s="2"/>
    </row>
    <row r="5" spans="1:5" x14ac:dyDescent="0.2">
      <c r="A5" s="7">
        <v>3</v>
      </c>
      <c r="B5" s="4" t="s">
        <v>753</v>
      </c>
      <c r="C5" s="4" t="s">
        <v>876</v>
      </c>
      <c r="D5" s="4" t="s">
        <v>205</v>
      </c>
      <c r="E5" s="2"/>
    </row>
    <row r="6" spans="1:5" x14ac:dyDescent="0.2">
      <c r="A6" s="7">
        <v>4</v>
      </c>
      <c r="B6" s="4" t="s">
        <v>754</v>
      </c>
      <c r="C6" s="4" t="s">
        <v>843</v>
      </c>
      <c r="D6" s="4" t="s">
        <v>206</v>
      </c>
      <c r="E6" s="2"/>
    </row>
    <row r="7" spans="1:5" x14ac:dyDescent="0.2">
      <c r="A7" s="7">
        <v>5</v>
      </c>
      <c r="B7" s="4" t="s">
        <v>755</v>
      </c>
      <c r="C7" s="4" t="s">
        <v>844</v>
      </c>
      <c r="D7" s="4" t="s">
        <v>215</v>
      </c>
      <c r="E7" s="2"/>
    </row>
    <row r="8" spans="1:5" x14ac:dyDescent="0.2">
      <c r="A8" s="7">
        <v>6</v>
      </c>
      <c r="B8" s="4" t="s">
        <v>756</v>
      </c>
      <c r="C8" s="4" t="s">
        <v>845</v>
      </c>
      <c r="D8" s="4" t="s">
        <v>207</v>
      </c>
      <c r="E8" s="2"/>
    </row>
    <row r="9" spans="1:5" x14ac:dyDescent="0.2">
      <c r="A9" s="7">
        <v>7</v>
      </c>
      <c r="B9" s="4" t="s">
        <v>757</v>
      </c>
      <c r="C9" s="4" t="s">
        <v>846</v>
      </c>
      <c r="D9" s="4" t="s">
        <v>208</v>
      </c>
      <c r="E9" s="2"/>
    </row>
    <row r="10" spans="1:5" x14ac:dyDescent="0.2">
      <c r="A10" s="7">
        <v>8</v>
      </c>
      <c r="B10" s="4" t="s">
        <v>758</v>
      </c>
      <c r="C10" s="4" t="s">
        <v>854</v>
      </c>
      <c r="D10" s="4" t="s">
        <v>216</v>
      </c>
      <c r="E10" s="2"/>
    </row>
    <row r="11" spans="1:5" x14ac:dyDescent="0.2">
      <c r="A11" s="7">
        <v>9</v>
      </c>
      <c r="B11" s="4" t="s">
        <v>759</v>
      </c>
      <c r="C11" s="4" t="s">
        <v>855</v>
      </c>
      <c r="D11" s="112" t="s">
        <v>377</v>
      </c>
      <c r="E11" s="2"/>
    </row>
    <row r="12" spans="1:5" x14ac:dyDescent="0.2">
      <c r="A12" s="7">
        <v>10</v>
      </c>
      <c r="B12" s="4" t="s">
        <v>783</v>
      </c>
      <c r="C12" s="4" t="s">
        <v>856</v>
      </c>
      <c r="D12" s="4" t="s">
        <v>209</v>
      </c>
      <c r="E12" s="2"/>
    </row>
    <row r="13" spans="1:5" x14ac:dyDescent="0.2">
      <c r="A13" s="7">
        <v>11</v>
      </c>
      <c r="B13" s="4" t="s">
        <v>760</v>
      </c>
      <c r="C13" s="4" t="s">
        <v>857</v>
      </c>
      <c r="D13" s="112" t="s">
        <v>373</v>
      </c>
      <c r="E13" s="2"/>
    </row>
    <row r="14" spans="1:5" x14ac:dyDescent="0.2">
      <c r="A14" s="7">
        <v>12</v>
      </c>
      <c r="B14" s="4" t="s">
        <v>761</v>
      </c>
      <c r="C14" s="4" t="s">
        <v>858</v>
      </c>
      <c r="D14" s="4" t="s">
        <v>210</v>
      </c>
      <c r="E14" s="2"/>
    </row>
    <row r="15" spans="1:5" x14ac:dyDescent="0.2">
      <c r="A15" s="7">
        <v>13</v>
      </c>
      <c r="B15" s="4" t="s">
        <v>762</v>
      </c>
      <c r="C15" s="4" t="s">
        <v>866</v>
      </c>
      <c r="D15" s="4" t="s">
        <v>211</v>
      </c>
      <c r="E15" s="2"/>
    </row>
    <row r="16" spans="1:5" x14ac:dyDescent="0.2">
      <c r="A16" s="7">
        <v>14</v>
      </c>
      <c r="B16" s="4" t="s">
        <v>797</v>
      </c>
      <c r="C16" s="4" t="s">
        <v>859</v>
      </c>
      <c r="D16" s="4" t="s">
        <v>212</v>
      </c>
      <c r="E16" s="2"/>
    </row>
    <row r="17" spans="1:5" x14ac:dyDescent="0.2">
      <c r="A17" s="7">
        <v>15</v>
      </c>
      <c r="B17" s="4" t="s">
        <v>763</v>
      </c>
      <c r="C17" s="4" t="s">
        <v>860</v>
      </c>
      <c r="D17" s="112" t="s">
        <v>385</v>
      </c>
      <c r="E17" s="2"/>
    </row>
    <row r="18" spans="1:5" x14ac:dyDescent="0.2">
      <c r="A18" s="7">
        <v>16</v>
      </c>
      <c r="B18" s="4" t="s">
        <v>764</v>
      </c>
      <c r="C18" s="4" t="s">
        <v>861</v>
      </c>
      <c r="D18" s="112" t="s">
        <v>372</v>
      </c>
      <c r="E18" s="2"/>
    </row>
    <row r="19" spans="1:5" x14ac:dyDescent="0.2">
      <c r="A19" s="7">
        <v>17</v>
      </c>
      <c r="B19" s="4" t="s">
        <v>765</v>
      </c>
      <c r="C19" s="4" t="s">
        <v>862</v>
      </c>
      <c r="D19" s="112" t="s">
        <v>370</v>
      </c>
      <c r="E19" s="2"/>
    </row>
    <row r="20" spans="1:5" x14ac:dyDescent="0.2">
      <c r="A20" s="7">
        <v>18</v>
      </c>
      <c r="B20" s="4" t="s">
        <v>766</v>
      </c>
      <c r="C20" s="4" t="s">
        <v>863</v>
      </c>
      <c r="D20" s="4" t="s">
        <v>213</v>
      </c>
      <c r="E20" s="2"/>
    </row>
    <row r="21" spans="1:5" x14ac:dyDescent="0.2">
      <c r="A21" s="7">
        <v>19</v>
      </c>
      <c r="B21" s="4" t="s">
        <v>767</v>
      </c>
      <c r="C21" s="4" t="s">
        <v>864</v>
      </c>
      <c r="D21" s="112" t="s">
        <v>371</v>
      </c>
      <c r="E21" s="2"/>
    </row>
    <row r="22" spans="1:5" x14ac:dyDescent="0.2">
      <c r="A22" s="7">
        <v>20</v>
      </c>
      <c r="B22" s="4" t="s">
        <v>777</v>
      </c>
      <c r="C22" s="4" t="s">
        <v>865</v>
      </c>
      <c r="D22" s="112" t="s">
        <v>382</v>
      </c>
      <c r="E22" s="2"/>
    </row>
    <row r="23" spans="1:5" x14ac:dyDescent="0.2">
      <c r="A23" s="7">
        <v>21</v>
      </c>
      <c r="B23" s="4" t="s">
        <v>898</v>
      </c>
      <c r="C23" s="4" t="s">
        <v>869</v>
      </c>
      <c r="D23" s="112" t="s">
        <v>386</v>
      </c>
      <c r="E23" s="2"/>
    </row>
    <row r="24" spans="1:5" x14ac:dyDescent="0.2">
      <c r="A24" s="7">
        <v>22</v>
      </c>
      <c r="B24" s="4" t="s">
        <v>392</v>
      </c>
      <c r="C24" s="4" t="s">
        <v>405</v>
      </c>
      <c r="D24" s="4" t="s">
        <v>190</v>
      </c>
      <c r="E24" s="2"/>
    </row>
    <row r="25" spans="1:5" x14ac:dyDescent="0.2">
      <c r="A25" s="7">
        <v>23</v>
      </c>
      <c r="B25" s="4" t="s">
        <v>769</v>
      </c>
      <c r="C25" s="4" t="s">
        <v>406</v>
      </c>
      <c r="D25" s="4" t="s">
        <v>191</v>
      </c>
      <c r="E25" s="2"/>
    </row>
    <row r="26" spans="1:5" x14ac:dyDescent="0.2">
      <c r="A26" s="7">
        <v>24</v>
      </c>
      <c r="B26" s="4" t="s">
        <v>770</v>
      </c>
      <c r="C26" s="4" t="s">
        <v>417</v>
      </c>
      <c r="D26" s="4" t="s">
        <v>192</v>
      </c>
      <c r="E26" s="2"/>
    </row>
    <row r="27" spans="1:5" x14ac:dyDescent="0.2">
      <c r="A27" s="7">
        <v>25</v>
      </c>
      <c r="B27" s="4" t="s">
        <v>771</v>
      </c>
      <c r="C27" s="4" t="s">
        <v>868</v>
      </c>
      <c r="D27" s="4" t="s">
        <v>193</v>
      </c>
      <c r="E27" s="2"/>
    </row>
    <row r="28" spans="1:5" x14ac:dyDescent="0.2">
      <c r="A28" s="7">
        <v>26</v>
      </c>
      <c r="B28" s="4" t="s">
        <v>772</v>
      </c>
      <c r="C28" s="4" t="s">
        <v>408</v>
      </c>
      <c r="D28" s="4" t="s">
        <v>194</v>
      </c>
      <c r="E28" s="2"/>
    </row>
    <row r="29" spans="1:5" x14ac:dyDescent="0.2">
      <c r="A29" s="7">
        <v>27</v>
      </c>
      <c r="B29" s="4" t="s">
        <v>892</v>
      </c>
      <c r="C29" s="4" t="s">
        <v>409</v>
      </c>
      <c r="D29" s="4" t="s">
        <v>195</v>
      </c>
      <c r="E29" s="2"/>
    </row>
    <row r="30" spans="1:5" x14ac:dyDescent="0.2">
      <c r="A30" s="7">
        <v>28</v>
      </c>
      <c r="B30" s="5" t="s">
        <v>782</v>
      </c>
      <c r="C30" s="4" t="s">
        <v>880</v>
      </c>
      <c r="D30" s="4" t="s">
        <v>873</v>
      </c>
      <c r="E30" s="2"/>
    </row>
    <row r="31" spans="1:5" x14ac:dyDescent="0.2">
      <c r="A31" s="7">
        <v>29</v>
      </c>
      <c r="B31" s="4" t="s">
        <v>774</v>
      </c>
      <c r="C31" s="4" t="s">
        <v>407</v>
      </c>
      <c r="D31" s="4" t="s">
        <v>196</v>
      </c>
      <c r="E31" s="2"/>
    </row>
    <row r="32" spans="1:5" x14ac:dyDescent="0.2">
      <c r="A32" s="7">
        <v>30</v>
      </c>
      <c r="B32" s="4" t="s">
        <v>958</v>
      </c>
      <c r="C32" s="4" t="s">
        <v>959</v>
      </c>
      <c r="D32" s="112" t="s">
        <v>960</v>
      </c>
      <c r="E32" s="2"/>
    </row>
    <row r="33" spans="1:5" x14ac:dyDescent="0.2">
      <c r="A33" s="7">
        <v>31</v>
      </c>
      <c r="B33" s="4" t="s">
        <v>410</v>
      </c>
      <c r="C33" s="4" t="s">
        <v>411</v>
      </c>
      <c r="D33" s="4" t="s">
        <v>197</v>
      </c>
      <c r="E33" s="2"/>
    </row>
    <row r="34" spans="1:5" x14ac:dyDescent="0.2">
      <c r="A34" s="7">
        <v>32</v>
      </c>
      <c r="B34" s="4" t="s">
        <v>287</v>
      </c>
      <c r="C34" s="4" t="s">
        <v>882</v>
      </c>
      <c r="D34" s="4" t="s">
        <v>198</v>
      </c>
      <c r="E34" s="2"/>
    </row>
    <row r="35" spans="1:5" x14ac:dyDescent="0.2">
      <c r="A35" s="7">
        <v>33</v>
      </c>
      <c r="B35" s="5" t="s">
        <v>778</v>
      </c>
      <c r="C35" s="4" t="s">
        <v>415</v>
      </c>
      <c r="D35" s="112" t="s">
        <v>380</v>
      </c>
      <c r="E35" s="2"/>
    </row>
    <row r="36" spans="1:5" x14ac:dyDescent="0.2">
      <c r="A36" s="7">
        <v>34</v>
      </c>
      <c r="B36" s="5" t="s">
        <v>775</v>
      </c>
      <c r="C36" s="4" t="s">
        <v>414</v>
      </c>
      <c r="D36" s="112" t="s">
        <v>381</v>
      </c>
      <c r="E36" s="2"/>
    </row>
    <row r="37" spans="1:5" x14ac:dyDescent="0.2">
      <c r="A37" s="7">
        <v>35</v>
      </c>
      <c r="B37" s="4" t="s">
        <v>776</v>
      </c>
      <c r="C37" s="4" t="s">
        <v>412</v>
      </c>
      <c r="D37" s="112" t="s">
        <v>379</v>
      </c>
      <c r="E37" s="2"/>
    </row>
    <row r="38" spans="1:5" x14ac:dyDescent="0.2">
      <c r="A38" s="7">
        <v>36</v>
      </c>
      <c r="B38" s="4" t="s">
        <v>773</v>
      </c>
      <c r="C38" s="4" t="s">
        <v>416</v>
      </c>
      <c r="D38" s="4" t="s">
        <v>199</v>
      </c>
      <c r="E38" s="2"/>
    </row>
    <row r="39" spans="1:5" x14ac:dyDescent="0.2">
      <c r="A39" s="7">
        <v>37</v>
      </c>
      <c r="B39" s="5" t="s">
        <v>391</v>
      </c>
      <c r="C39" s="4" t="s">
        <v>413</v>
      </c>
      <c r="D39" s="112" t="s">
        <v>374</v>
      </c>
      <c r="E39" s="2"/>
    </row>
    <row r="40" spans="1:5" x14ac:dyDescent="0.2">
      <c r="A40" s="7">
        <v>38</v>
      </c>
      <c r="B40" s="6" t="s">
        <v>888</v>
      </c>
      <c r="C40" s="4" t="s">
        <v>867</v>
      </c>
      <c r="D40" s="113" t="s">
        <v>378</v>
      </c>
    </row>
    <row r="41" spans="1:5" x14ac:dyDescent="0.2">
      <c r="A41" s="7">
        <v>39</v>
      </c>
      <c r="B41" s="6" t="s">
        <v>784</v>
      </c>
      <c r="C41" s="4" t="s">
        <v>131</v>
      </c>
      <c r="D41" s="4" t="s">
        <v>200</v>
      </c>
    </row>
    <row r="42" spans="1:5" x14ac:dyDescent="0.2">
      <c r="A42" s="7">
        <v>40</v>
      </c>
      <c r="B42" t="s">
        <v>401</v>
      </c>
      <c r="C42" s="4" t="s">
        <v>318</v>
      </c>
      <c r="D42" s="114" t="s">
        <v>383</v>
      </c>
    </row>
    <row r="43" spans="1:5" x14ac:dyDescent="0.2">
      <c r="A43" s="7">
        <v>41</v>
      </c>
      <c r="B43" t="s">
        <v>402</v>
      </c>
      <c r="C43" s="4" t="s">
        <v>404</v>
      </c>
      <c r="D43" s="114" t="s">
        <v>384</v>
      </c>
    </row>
    <row r="44" spans="1:5" x14ac:dyDescent="0.2">
      <c r="A44" s="7">
        <v>42</v>
      </c>
      <c r="B44" t="s">
        <v>1712</v>
      </c>
      <c r="C44" s="59" t="s">
        <v>1713</v>
      </c>
      <c r="D44" s="671" t="s">
        <v>1714</v>
      </c>
    </row>
    <row r="45" spans="1:5" x14ac:dyDescent="0.2">
      <c r="A45" s="7">
        <v>43</v>
      </c>
      <c r="B45" t="s">
        <v>102</v>
      </c>
      <c r="C45" t="s">
        <v>369</v>
      </c>
      <c r="D45" s="114" t="s">
        <v>375</v>
      </c>
    </row>
    <row r="46" spans="1:5" x14ac:dyDescent="0.2">
      <c r="A46" s="7">
        <v>44</v>
      </c>
      <c r="B46" s="73" t="s">
        <v>179</v>
      </c>
      <c r="C46" s="73" t="s">
        <v>180</v>
      </c>
      <c r="D46" s="114" t="s">
        <v>376</v>
      </c>
    </row>
    <row r="47" spans="1:5" x14ac:dyDescent="0.2">
      <c r="A47" s="7">
        <v>45</v>
      </c>
      <c r="B47" t="s">
        <v>733</v>
      </c>
      <c r="C47" t="s">
        <v>732</v>
      </c>
      <c r="D47" s="4" t="s">
        <v>214</v>
      </c>
    </row>
    <row r="48" spans="1:5" x14ac:dyDescent="0.2">
      <c r="A48" s="7">
        <v>46</v>
      </c>
      <c r="B48" t="s">
        <v>319</v>
      </c>
      <c r="C48" t="s">
        <v>176</v>
      </c>
      <c r="D48" s="4" t="s">
        <v>321</v>
      </c>
    </row>
    <row r="49" spans="1:4" x14ac:dyDescent="0.2">
      <c r="A49" s="7">
        <v>47</v>
      </c>
      <c r="B49" t="s">
        <v>325</v>
      </c>
      <c r="C49" s="4" t="s">
        <v>322</v>
      </c>
      <c r="D49" s="4" t="s">
        <v>177</v>
      </c>
    </row>
    <row r="50" spans="1:4" x14ac:dyDescent="0.2">
      <c r="A50" s="7">
        <v>48</v>
      </c>
      <c r="B50" t="s">
        <v>324</v>
      </c>
      <c r="C50" s="4" t="s">
        <v>323</v>
      </c>
      <c r="D50" s="4" t="s">
        <v>217</v>
      </c>
    </row>
    <row r="51" spans="1:4" x14ac:dyDescent="0.2">
      <c r="A51" s="7">
        <v>49</v>
      </c>
      <c r="B51" t="s">
        <v>327</v>
      </c>
      <c r="C51" s="4" t="s">
        <v>328</v>
      </c>
      <c r="D51" s="4" t="s">
        <v>218</v>
      </c>
    </row>
    <row r="52" spans="1:4" x14ac:dyDescent="0.2">
      <c r="A52" s="7">
        <v>50</v>
      </c>
      <c r="B52" t="s">
        <v>603</v>
      </c>
      <c r="C52" s="74" t="s">
        <v>609</v>
      </c>
      <c r="D52" s="4" t="s">
        <v>201</v>
      </c>
    </row>
    <row r="53" spans="1:4" x14ac:dyDescent="0.2">
      <c r="A53" s="7">
        <v>51</v>
      </c>
      <c r="B53" t="s">
        <v>608</v>
      </c>
      <c r="C53" s="74" t="s">
        <v>610</v>
      </c>
      <c r="D53" s="4" t="s">
        <v>202</v>
      </c>
    </row>
    <row r="54" spans="1:4" x14ac:dyDescent="0.2">
      <c r="A54" s="7">
        <v>52</v>
      </c>
      <c r="B54" t="s">
        <v>611</v>
      </c>
      <c r="C54" s="75" t="s">
        <v>612</v>
      </c>
      <c r="D54" s="4" t="s">
        <v>203</v>
      </c>
    </row>
    <row r="55" spans="1:4" x14ac:dyDescent="0.2">
      <c r="A55" s="7">
        <v>53</v>
      </c>
      <c r="B55" t="s">
        <v>45</v>
      </c>
      <c r="C55" s="75" t="s">
        <v>46</v>
      </c>
      <c r="D55" t="s">
        <v>47</v>
      </c>
    </row>
    <row r="56" spans="1:4" x14ac:dyDescent="0.2">
      <c r="A56" s="7">
        <v>54</v>
      </c>
      <c r="B56" t="s">
        <v>85</v>
      </c>
      <c r="C56" t="s">
        <v>86</v>
      </c>
      <c r="D56" t="s">
        <v>89</v>
      </c>
    </row>
    <row r="57" spans="1:4" x14ac:dyDescent="0.2">
      <c r="A57" s="7">
        <v>55</v>
      </c>
      <c r="B57" s="4" t="s">
        <v>983</v>
      </c>
      <c r="C57" s="75" t="s">
        <v>988</v>
      </c>
      <c r="D57" s="4" t="s">
        <v>987</v>
      </c>
    </row>
    <row r="58" spans="1:4" x14ac:dyDescent="0.2">
      <c r="A58" s="7">
        <v>56</v>
      </c>
      <c r="B58" s="534" t="s">
        <v>1355</v>
      </c>
      <c r="C58" s="59" t="s">
        <v>1356</v>
      </c>
    </row>
    <row r="59" spans="1:4" x14ac:dyDescent="0.2">
      <c r="A59" s="7">
        <v>57</v>
      </c>
      <c r="B59" s="59" t="s">
        <v>1241</v>
      </c>
      <c r="C59" s="59" t="s">
        <v>1242</v>
      </c>
    </row>
    <row r="60" spans="1:4" x14ac:dyDescent="0.2">
      <c r="A60" s="7">
        <v>58</v>
      </c>
      <c r="B60" s="59" t="s">
        <v>1325</v>
      </c>
      <c r="C60" s="520" t="s">
        <v>271</v>
      </c>
    </row>
    <row r="61" spans="1:4" x14ac:dyDescent="0.2">
      <c r="A61" s="7">
        <v>59</v>
      </c>
      <c r="B61" t="s">
        <v>1323</v>
      </c>
      <c r="C61" t="s">
        <v>1324</v>
      </c>
    </row>
    <row r="62" spans="1:4" x14ac:dyDescent="0.2">
      <c r="A62" s="7">
        <v>60</v>
      </c>
      <c r="B62" s="59" t="s">
        <v>1321</v>
      </c>
      <c r="C62" s="520" t="s">
        <v>1322</v>
      </c>
    </row>
    <row r="63" spans="1:4" x14ac:dyDescent="0.2">
      <c r="A63" s="7">
        <v>61</v>
      </c>
      <c r="B63" s="59" t="s">
        <v>1326</v>
      </c>
      <c r="C63" s="59" t="s">
        <v>1327</v>
      </c>
    </row>
    <row r="64" spans="1:4" x14ac:dyDescent="0.2">
      <c r="A64" s="7">
        <v>62</v>
      </c>
      <c r="B64" s="59" t="s">
        <v>1443</v>
      </c>
      <c r="C64" t="s">
        <v>1444</v>
      </c>
    </row>
    <row r="65" spans="1:4" x14ac:dyDescent="0.2">
      <c r="A65" s="7">
        <v>63</v>
      </c>
      <c r="B65" s="59" t="s">
        <v>1449</v>
      </c>
      <c r="C65" t="s">
        <v>1450</v>
      </c>
    </row>
    <row r="66" spans="1:4" x14ac:dyDescent="0.2">
      <c r="A66" s="7">
        <v>64</v>
      </c>
      <c r="B66" s="59" t="s">
        <v>690</v>
      </c>
      <c r="C66" s="59" t="s">
        <v>691</v>
      </c>
      <c r="D66" s="59" t="s">
        <v>1538</v>
      </c>
    </row>
    <row r="67" spans="1:4" x14ac:dyDescent="0.2">
      <c r="A67" s="7">
        <v>65</v>
      </c>
      <c r="B67" s="59" t="s">
        <v>500</v>
      </c>
      <c r="C67" s="59" t="s">
        <v>848</v>
      </c>
      <c r="D67" s="59" t="s">
        <v>1539</v>
      </c>
    </row>
    <row r="68" spans="1:4" x14ac:dyDescent="0.2">
      <c r="A68" s="7">
        <v>66</v>
      </c>
      <c r="B68" s="59" t="s">
        <v>1608</v>
      </c>
      <c r="C68" s="59" t="s">
        <v>1609</v>
      </c>
    </row>
  </sheetData>
  <phoneticPr fontId="0" type="noConversion"/>
  <pageMargins left="0.78740157499999996" right="0.78740157499999996" top="0.984251969" bottom="0.984251969" header="0.4921259845" footer="0.4921259845"/>
  <pageSetup paperSize="9" orientation="portrait" horizontalDpi="4294967293"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3"/>
  <dimension ref="A1:Y97"/>
  <sheetViews>
    <sheetView workbookViewId="0">
      <pane ySplit="1" topLeftCell="A2" activePane="bottomLeft" state="frozen"/>
      <selection pane="bottomLeft" activeCell="F91" sqref="F91"/>
    </sheetView>
  </sheetViews>
  <sheetFormatPr baseColWidth="10" defaultColWidth="11.5703125" defaultRowHeight="12" x14ac:dyDescent="0.2"/>
  <cols>
    <col min="1" max="1" width="11.5703125" style="20" customWidth="1"/>
    <col min="2" max="2" width="53.28515625" style="20" customWidth="1"/>
    <col min="3" max="3" width="10.85546875" style="220" customWidth="1"/>
    <col min="4" max="4" width="24.7109375" style="20" customWidth="1"/>
    <col min="5" max="5" width="27.7109375" style="20" customWidth="1"/>
    <col min="6" max="6" width="32.7109375" style="20" customWidth="1"/>
    <col min="7" max="7" width="57.7109375" style="20" bestFit="1" customWidth="1"/>
    <col min="8" max="8" width="33.5703125" style="41" customWidth="1"/>
    <col min="9" max="9" width="26.28515625" style="20" customWidth="1"/>
    <col min="10" max="16384" width="11.5703125" style="20"/>
  </cols>
  <sheetData>
    <row r="1" spans="1:6" x14ac:dyDescent="0.2">
      <c r="A1" s="590" t="s">
        <v>326</v>
      </c>
      <c r="B1" s="591" t="s">
        <v>1491</v>
      </c>
      <c r="C1" s="590" t="s">
        <v>1492</v>
      </c>
      <c r="D1" s="591" t="s">
        <v>1493</v>
      </c>
      <c r="E1" s="591" t="s">
        <v>1494</v>
      </c>
      <c r="F1" s="591" t="s">
        <v>1495</v>
      </c>
    </row>
    <row r="2" spans="1:6" x14ac:dyDescent="0.2">
      <c r="A2" s="584">
        <v>1</v>
      </c>
      <c r="B2" s="585" t="s">
        <v>174</v>
      </c>
      <c r="C2" s="585">
        <v>8226</v>
      </c>
      <c r="D2" s="585" t="s">
        <v>693</v>
      </c>
      <c r="E2" s="586"/>
      <c r="F2" s="585" t="s">
        <v>658</v>
      </c>
    </row>
    <row r="3" spans="1:6" x14ac:dyDescent="0.2">
      <c r="A3" s="584">
        <v>2</v>
      </c>
      <c r="B3" s="585" t="s">
        <v>25</v>
      </c>
      <c r="C3" s="585">
        <v>8890</v>
      </c>
      <c r="D3" s="585" t="s">
        <v>694</v>
      </c>
      <c r="E3" s="586"/>
      <c r="F3" s="585" t="s">
        <v>659</v>
      </c>
    </row>
    <row r="4" spans="1:6" x14ac:dyDescent="0.2">
      <c r="A4" s="584">
        <v>4</v>
      </c>
      <c r="B4" s="585" t="s">
        <v>521</v>
      </c>
      <c r="C4" s="585">
        <v>1522</v>
      </c>
      <c r="D4" s="585" t="s">
        <v>695</v>
      </c>
      <c r="E4" s="586"/>
      <c r="F4" s="585" t="s">
        <v>660</v>
      </c>
    </row>
    <row r="5" spans="1:6" x14ac:dyDescent="0.2">
      <c r="A5" s="584">
        <v>5</v>
      </c>
      <c r="B5" s="585" t="s">
        <v>393</v>
      </c>
      <c r="C5" s="585">
        <v>88662</v>
      </c>
      <c r="D5" s="585" t="s">
        <v>696</v>
      </c>
      <c r="E5" s="585" t="s">
        <v>697</v>
      </c>
      <c r="F5" s="585" t="s">
        <v>661</v>
      </c>
    </row>
    <row r="6" spans="1:6" x14ac:dyDescent="0.2">
      <c r="A6" s="584">
        <v>10</v>
      </c>
      <c r="B6" s="585" t="s">
        <v>394</v>
      </c>
      <c r="C6" s="585">
        <v>9606</v>
      </c>
      <c r="D6" s="585" t="s">
        <v>698</v>
      </c>
      <c r="E6" s="586"/>
      <c r="F6" s="585" t="s">
        <v>662</v>
      </c>
    </row>
    <row r="7" spans="1:6" x14ac:dyDescent="0.2">
      <c r="A7" s="584">
        <v>11</v>
      </c>
      <c r="B7" s="585" t="s">
        <v>520</v>
      </c>
      <c r="C7" s="585">
        <v>5724</v>
      </c>
      <c r="D7" s="585" t="s">
        <v>699</v>
      </c>
      <c r="E7" s="586"/>
      <c r="F7" s="585" t="s">
        <v>663</v>
      </c>
    </row>
    <row r="8" spans="1:6" x14ac:dyDescent="0.2">
      <c r="A8" s="584">
        <v>15</v>
      </c>
      <c r="B8" s="585" t="s">
        <v>395</v>
      </c>
      <c r="C8" s="585">
        <v>6343</v>
      </c>
      <c r="D8" s="585" t="s">
        <v>701</v>
      </c>
      <c r="E8" s="586"/>
      <c r="F8" s="585" t="s">
        <v>665</v>
      </c>
    </row>
    <row r="9" spans="1:6" x14ac:dyDescent="0.2">
      <c r="A9" s="584">
        <v>16</v>
      </c>
      <c r="B9" s="585" t="s">
        <v>396</v>
      </c>
      <c r="C9" s="585">
        <v>39619</v>
      </c>
      <c r="D9" s="585" t="s">
        <v>702</v>
      </c>
      <c r="E9" s="585" t="s">
        <v>697</v>
      </c>
      <c r="F9" s="585" t="s">
        <v>872</v>
      </c>
    </row>
    <row r="10" spans="1:6" x14ac:dyDescent="0.2">
      <c r="A10" s="584">
        <v>17</v>
      </c>
      <c r="B10" s="585" t="s">
        <v>26</v>
      </c>
      <c r="C10" s="585">
        <v>6312</v>
      </c>
      <c r="D10" s="585" t="s">
        <v>703</v>
      </c>
      <c r="E10" s="586"/>
      <c r="F10" s="585" t="s">
        <v>666</v>
      </c>
    </row>
    <row r="11" spans="1:6" x14ac:dyDescent="0.2">
      <c r="A11" s="584">
        <v>38</v>
      </c>
      <c r="B11" s="585" t="s">
        <v>1062</v>
      </c>
      <c r="C11" s="585">
        <v>8570</v>
      </c>
      <c r="D11" s="585" t="s">
        <v>704</v>
      </c>
      <c r="E11" s="585" t="s">
        <v>705</v>
      </c>
      <c r="F11" s="585" t="s">
        <v>871</v>
      </c>
    </row>
    <row r="12" spans="1:6" x14ac:dyDescent="0.2">
      <c r="A12" s="584">
        <v>40</v>
      </c>
      <c r="B12" s="585" t="s">
        <v>397</v>
      </c>
      <c r="C12" s="585">
        <v>6403</v>
      </c>
      <c r="D12" s="585" t="s">
        <v>706</v>
      </c>
      <c r="E12" s="586"/>
      <c r="F12" s="585" t="s">
        <v>1496</v>
      </c>
    </row>
    <row r="13" spans="1:6" x14ac:dyDescent="0.2">
      <c r="A13" s="584">
        <v>45</v>
      </c>
      <c r="B13" s="585" t="s">
        <v>5</v>
      </c>
      <c r="C13" s="585">
        <v>67056</v>
      </c>
      <c r="D13" s="585" t="s">
        <v>707</v>
      </c>
      <c r="E13" s="585" t="s">
        <v>697</v>
      </c>
      <c r="F13" s="585" t="s">
        <v>1087</v>
      </c>
    </row>
    <row r="14" spans="1:6" x14ac:dyDescent="0.2">
      <c r="A14" s="584">
        <v>49</v>
      </c>
      <c r="B14" s="585" t="s">
        <v>486</v>
      </c>
      <c r="C14" s="585">
        <v>2754</v>
      </c>
      <c r="D14" s="585" t="s">
        <v>708</v>
      </c>
      <c r="E14" s="585" t="s">
        <v>709</v>
      </c>
      <c r="F14" s="585" t="s">
        <v>667</v>
      </c>
    </row>
    <row r="15" spans="1:6" x14ac:dyDescent="0.2">
      <c r="A15" s="584">
        <v>54</v>
      </c>
      <c r="B15" s="585" t="s">
        <v>1001</v>
      </c>
      <c r="C15" s="585">
        <v>4622</v>
      </c>
      <c r="D15" s="585" t="s">
        <v>1497</v>
      </c>
      <c r="E15" s="586"/>
      <c r="F15" s="585" t="s">
        <v>315</v>
      </c>
    </row>
    <row r="16" spans="1:6" x14ac:dyDescent="0.2">
      <c r="A16" s="584">
        <v>55</v>
      </c>
      <c r="B16" s="585" t="s">
        <v>985</v>
      </c>
      <c r="C16" s="585">
        <v>5113</v>
      </c>
      <c r="D16" s="585" t="s">
        <v>1019</v>
      </c>
      <c r="E16" s="586"/>
      <c r="F16" s="585" t="s">
        <v>1020</v>
      </c>
    </row>
    <row r="17" spans="1:6" x14ac:dyDescent="0.2">
      <c r="A17" s="584">
        <v>59</v>
      </c>
      <c r="B17" s="585" t="s">
        <v>1088</v>
      </c>
      <c r="C17" s="585">
        <v>6923</v>
      </c>
      <c r="D17" s="585" t="s">
        <v>710</v>
      </c>
      <c r="E17" s="585" t="s">
        <v>709</v>
      </c>
      <c r="F17" s="585" t="s">
        <v>671</v>
      </c>
    </row>
    <row r="18" spans="1:6" x14ac:dyDescent="0.2">
      <c r="A18" s="584">
        <v>61</v>
      </c>
      <c r="B18" s="585" t="s">
        <v>1360</v>
      </c>
      <c r="C18" s="585">
        <v>87752</v>
      </c>
      <c r="D18" s="585" t="s">
        <v>712</v>
      </c>
      <c r="E18" s="585" t="s">
        <v>697</v>
      </c>
      <c r="F18" s="585" t="s">
        <v>668</v>
      </c>
    </row>
    <row r="19" spans="1:6" x14ac:dyDescent="0.2">
      <c r="A19" s="584">
        <v>62</v>
      </c>
      <c r="B19" s="585" t="s">
        <v>1126</v>
      </c>
      <c r="C19" s="585">
        <v>4004</v>
      </c>
      <c r="D19" s="585" t="s">
        <v>1498</v>
      </c>
      <c r="E19" s="585" t="s">
        <v>713</v>
      </c>
      <c r="F19" s="585" t="s">
        <v>1499</v>
      </c>
    </row>
    <row r="20" spans="1:6" x14ac:dyDescent="0.2">
      <c r="A20" s="584">
        <v>63</v>
      </c>
      <c r="B20" s="585" t="s">
        <v>222</v>
      </c>
      <c r="C20" s="585">
        <v>85622</v>
      </c>
      <c r="D20" s="585" t="s">
        <v>714</v>
      </c>
      <c r="E20" s="585" t="s">
        <v>697</v>
      </c>
      <c r="F20" s="585" t="s">
        <v>669</v>
      </c>
    </row>
    <row r="21" spans="1:6" x14ac:dyDescent="0.2">
      <c r="A21" s="584">
        <v>69</v>
      </c>
      <c r="B21" s="585" t="s">
        <v>398</v>
      </c>
      <c r="C21" s="585">
        <v>7205</v>
      </c>
      <c r="D21" s="585" t="s">
        <v>1500</v>
      </c>
      <c r="E21" s="586"/>
      <c r="F21" s="585" t="s">
        <v>670</v>
      </c>
    </row>
    <row r="22" spans="1:6" x14ac:dyDescent="0.2">
      <c r="A22" s="584">
        <v>70</v>
      </c>
      <c r="B22" s="585" t="s">
        <v>1129</v>
      </c>
      <c r="C22" s="585">
        <v>8317</v>
      </c>
      <c r="D22" s="585" t="s">
        <v>1153</v>
      </c>
      <c r="E22" s="586"/>
      <c r="F22" s="585" t="s">
        <v>1154</v>
      </c>
    </row>
    <row r="23" spans="1:6" x14ac:dyDescent="0.2">
      <c r="A23" s="584">
        <v>71</v>
      </c>
      <c r="B23" s="585" t="s">
        <v>1054</v>
      </c>
      <c r="C23" s="585">
        <v>9669</v>
      </c>
      <c r="D23" s="585" t="s">
        <v>1089</v>
      </c>
      <c r="E23" s="585" t="s">
        <v>697</v>
      </c>
      <c r="F23" s="585" t="s">
        <v>1090</v>
      </c>
    </row>
    <row r="24" spans="1:6" x14ac:dyDescent="0.2">
      <c r="A24" s="584">
        <v>75</v>
      </c>
      <c r="B24" s="585" t="s">
        <v>1364</v>
      </c>
      <c r="C24" s="585">
        <v>8000</v>
      </c>
      <c r="D24" s="585" t="s">
        <v>1021</v>
      </c>
      <c r="E24" s="585" t="s">
        <v>1022</v>
      </c>
      <c r="F24" s="585" t="s">
        <v>1091</v>
      </c>
    </row>
    <row r="25" spans="1:6" x14ac:dyDescent="0.2">
      <c r="A25" s="584">
        <v>76</v>
      </c>
      <c r="B25" s="585" t="s">
        <v>828</v>
      </c>
      <c r="C25" s="585">
        <v>79761</v>
      </c>
      <c r="D25" s="585" t="s">
        <v>716</v>
      </c>
      <c r="E25" s="585" t="s">
        <v>697</v>
      </c>
      <c r="F25" s="585" t="s">
        <v>870</v>
      </c>
    </row>
    <row r="26" spans="1:6" x14ac:dyDescent="0.2">
      <c r="A26" s="584">
        <v>77</v>
      </c>
      <c r="B26" s="585" t="s">
        <v>839</v>
      </c>
      <c r="C26" s="585">
        <v>8004</v>
      </c>
      <c r="D26" s="585" t="s">
        <v>717</v>
      </c>
      <c r="E26" s="586"/>
      <c r="F26" s="585" t="s">
        <v>1092</v>
      </c>
    </row>
    <row r="27" spans="1:6" x14ac:dyDescent="0.2">
      <c r="A27" s="587">
        <v>81</v>
      </c>
      <c r="B27" s="588" t="s">
        <v>1905</v>
      </c>
      <c r="C27" s="589">
        <v>8560</v>
      </c>
      <c r="D27" s="588" t="s">
        <v>1958</v>
      </c>
      <c r="E27" s="588" t="s">
        <v>705</v>
      </c>
      <c r="F27" s="588" t="s">
        <v>1959</v>
      </c>
    </row>
    <row r="28" spans="1:6" x14ac:dyDescent="0.2">
      <c r="A28" s="584">
        <v>85</v>
      </c>
      <c r="B28" s="585" t="s">
        <v>1454</v>
      </c>
      <c r="C28" s="585">
        <v>67059</v>
      </c>
      <c r="D28" s="585" t="s">
        <v>707</v>
      </c>
      <c r="E28" s="585" t="s">
        <v>697</v>
      </c>
      <c r="F28" s="585" t="s">
        <v>245</v>
      </c>
    </row>
    <row r="29" spans="1:6" x14ac:dyDescent="0.2">
      <c r="A29" s="584">
        <v>86</v>
      </c>
      <c r="B29" s="585" t="s">
        <v>162</v>
      </c>
      <c r="C29" s="585">
        <v>5612</v>
      </c>
      <c r="D29" s="585" t="s">
        <v>718</v>
      </c>
      <c r="E29" s="586"/>
      <c r="F29" s="585" t="s">
        <v>246</v>
      </c>
    </row>
    <row r="30" spans="1:6" x14ac:dyDescent="0.2">
      <c r="A30" s="584">
        <v>87</v>
      </c>
      <c r="B30" s="585" t="s">
        <v>164</v>
      </c>
      <c r="C30" s="585">
        <v>6383</v>
      </c>
      <c r="D30" s="585" t="s">
        <v>719</v>
      </c>
      <c r="E30" s="585" t="s">
        <v>709</v>
      </c>
      <c r="F30" s="585" t="s">
        <v>247</v>
      </c>
    </row>
    <row r="31" spans="1:6" x14ac:dyDescent="0.2">
      <c r="A31" s="584">
        <v>93</v>
      </c>
      <c r="B31" s="585" t="s">
        <v>1001</v>
      </c>
      <c r="C31" s="585">
        <v>4622</v>
      </c>
      <c r="D31" s="585" t="s">
        <v>1497</v>
      </c>
      <c r="E31" s="586"/>
      <c r="F31" s="585" t="s">
        <v>315</v>
      </c>
    </row>
    <row r="32" spans="1:6" x14ac:dyDescent="0.2">
      <c r="A32" s="592">
        <v>95</v>
      </c>
      <c r="B32" s="593" t="s">
        <v>1334</v>
      </c>
      <c r="C32" s="593">
        <v>20097</v>
      </c>
      <c r="D32" s="593" t="s">
        <v>720</v>
      </c>
      <c r="E32" s="593" t="s">
        <v>697</v>
      </c>
      <c r="F32" s="593" t="s">
        <v>1501</v>
      </c>
    </row>
    <row r="33" spans="1:25" x14ac:dyDescent="0.2">
      <c r="A33" s="592">
        <v>96</v>
      </c>
      <c r="B33" s="593" t="s">
        <v>4</v>
      </c>
      <c r="C33" s="593">
        <v>8105</v>
      </c>
      <c r="D33" s="593" t="s">
        <v>700</v>
      </c>
      <c r="E33" s="594"/>
      <c r="F33" s="593" t="s">
        <v>664</v>
      </c>
    </row>
    <row r="34" spans="1:25" s="598" customFormat="1" x14ac:dyDescent="0.2">
      <c r="A34" s="592">
        <v>102</v>
      </c>
      <c r="B34" s="593" t="s">
        <v>1086</v>
      </c>
      <c r="C34" s="593">
        <v>3255</v>
      </c>
      <c r="D34" s="593" t="s">
        <v>1515</v>
      </c>
      <c r="E34" s="594"/>
      <c r="F34" s="593" t="s">
        <v>1514</v>
      </c>
      <c r="G34" s="20"/>
      <c r="H34" s="41"/>
      <c r="I34" s="20"/>
      <c r="J34" s="20"/>
      <c r="K34" s="20"/>
      <c r="L34" s="20"/>
      <c r="M34" s="20"/>
      <c r="N34" s="20"/>
      <c r="O34" s="20"/>
      <c r="P34" s="20"/>
      <c r="Q34" s="20"/>
      <c r="R34" s="20"/>
      <c r="S34" s="20"/>
      <c r="T34" s="20"/>
      <c r="U34" s="20"/>
      <c r="V34" s="20"/>
      <c r="W34" s="20"/>
      <c r="X34" s="20"/>
      <c r="Y34" s="20"/>
    </row>
    <row r="35" spans="1:25" x14ac:dyDescent="0.2">
      <c r="A35" s="596">
        <v>111</v>
      </c>
      <c r="B35" s="597" t="s">
        <v>1517</v>
      </c>
      <c r="C35" s="597">
        <v>95666</v>
      </c>
      <c r="D35" s="597" t="s">
        <v>1518</v>
      </c>
      <c r="E35" s="597" t="s">
        <v>697</v>
      </c>
      <c r="F35" s="597" t="s">
        <v>1519</v>
      </c>
      <c r="H35" s="595"/>
    </row>
    <row r="36" spans="1:25" x14ac:dyDescent="0.2">
      <c r="A36" s="592">
        <v>113</v>
      </c>
      <c r="B36" s="593" t="s">
        <v>727</v>
      </c>
      <c r="C36" s="593">
        <v>88436</v>
      </c>
      <c r="D36" s="593" t="s">
        <v>728</v>
      </c>
      <c r="E36" s="593" t="s">
        <v>697</v>
      </c>
      <c r="F36" s="593" t="s">
        <v>729</v>
      </c>
      <c r="H36" s="595"/>
    </row>
    <row r="37" spans="1:25" x14ac:dyDescent="0.2">
      <c r="A37" s="584">
        <v>121</v>
      </c>
      <c r="B37" s="585" t="s">
        <v>995</v>
      </c>
      <c r="C37" s="585">
        <v>94133</v>
      </c>
      <c r="D37" s="585" t="s">
        <v>1093</v>
      </c>
      <c r="E37" s="585" t="s">
        <v>697</v>
      </c>
      <c r="F37" s="585" t="s">
        <v>622</v>
      </c>
    </row>
    <row r="38" spans="1:25" x14ac:dyDescent="0.2">
      <c r="A38" s="584">
        <v>134</v>
      </c>
      <c r="B38" s="585" t="s">
        <v>972</v>
      </c>
      <c r="C38" s="585">
        <v>79730</v>
      </c>
      <c r="D38" s="585" t="s">
        <v>996</v>
      </c>
      <c r="E38" s="585" t="s">
        <v>697</v>
      </c>
      <c r="F38" s="585" t="s">
        <v>997</v>
      </c>
    </row>
    <row r="39" spans="1:25" x14ac:dyDescent="0.2">
      <c r="A39" s="584">
        <v>138</v>
      </c>
      <c r="B39" s="585" t="s">
        <v>1009</v>
      </c>
      <c r="C39" s="585">
        <v>56746</v>
      </c>
      <c r="D39" s="585" t="s">
        <v>1010</v>
      </c>
      <c r="E39" s="585" t="s">
        <v>697</v>
      </c>
      <c r="F39" s="585" t="s">
        <v>1011</v>
      </c>
    </row>
    <row r="40" spans="1:25" x14ac:dyDescent="0.2">
      <c r="A40" s="584">
        <v>143</v>
      </c>
      <c r="B40" s="585" t="s">
        <v>1148</v>
      </c>
      <c r="C40" s="585">
        <v>45966</v>
      </c>
      <c r="D40" s="585" t="s">
        <v>1029</v>
      </c>
      <c r="E40" s="585" t="s">
        <v>697</v>
      </c>
      <c r="F40" s="585" t="s">
        <v>1502</v>
      </c>
    </row>
    <row r="41" spans="1:25" x14ac:dyDescent="0.2">
      <c r="A41" s="584">
        <v>147</v>
      </c>
      <c r="B41" s="585" t="s">
        <v>1032</v>
      </c>
      <c r="C41" s="585">
        <v>5612</v>
      </c>
      <c r="D41" s="585" t="s">
        <v>718</v>
      </c>
      <c r="E41" s="586"/>
      <c r="F41" s="585" t="s">
        <v>1046</v>
      </c>
    </row>
    <row r="42" spans="1:25" x14ac:dyDescent="0.2">
      <c r="A42" s="587">
        <v>151</v>
      </c>
      <c r="B42" s="588" t="s">
        <v>1961</v>
      </c>
      <c r="C42" s="589">
        <v>31027</v>
      </c>
      <c r="D42" s="588" t="s">
        <v>1962</v>
      </c>
      <c r="E42" s="588" t="s">
        <v>711</v>
      </c>
      <c r="F42" s="588" t="s">
        <v>1966</v>
      </c>
    </row>
    <row r="43" spans="1:25" x14ac:dyDescent="0.2">
      <c r="A43" s="584">
        <v>152</v>
      </c>
      <c r="B43" s="585" t="s">
        <v>1068</v>
      </c>
      <c r="C43" s="585">
        <v>6313</v>
      </c>
      <c r="D43" s="585" t="s">
        <v>1503</v>
      </c>
      <c r="E43" s="586"/>
      <c r="F43" s="585" t="s">
        <v>1094</v>
      </c>
    </row>
    <row r="44" spans="1:25" x14ac:dyDescent="0.2">
      <c r="A44" s="584">
        <v>153</v>
      </c>
      <c r="B44" s="585" t="s">
        <v>1064</v>
      </c>
      <c r="C44" s="585">
        <v>9585</v>
      </c>
      <c r="D44" s="585" t="s">
        <v>1095</v>
      </c>
      <c r="E44" s="585" t="s">
        <v>709</v>
      </c>
      <c r="F44" s="585" t="s">
        <v>1096</v>
      </c>
    </row>
    <row r="45" spans="1:25" x14ac:dyDescent="0.2">
      <c r="A45" s="584">
        <v>155</v>
      </c>
      <c r="B45" s="585" t="s">
        <v>1111</v>
      </c>
      <c r="C45" s="585">
        <v>8792</v>
      </c>
      <c r="D45" s="585" t="s">
        <v>1504</v>
      </c>
      <c r="E45" s="585" t="s">
        <v>705</v>
      </c>
      <c r="F45" s="585" t="s">
        <v>1505</v>
      </c>
    </row>
    <row r="46" spans="1:25" x14ac:dyDescent="0.2">
      <c r="A46" s="584">
        <v>157</v>
      </c>
      <c r="B46" s="585" t="s">
        <v>1124</v>
      </c>
      <c r="C46" s="585">
        <v>24040</v>
      </c>
      <c r="D46" s="585" t="s">
        <v>1506</v>
      </c>
      <c r="E46" s="585" t="s">
        <v>711</v>
      </c>
      <c r="F46" s="585" t="s">
        <v>1507</v>
      </c>
    </row>
    <row r="47" spans="1:25" x14ac:dyDescent="0.2">
      <c r="A47" s="584">
        <v>164</v>
      </c>
      <c r="B47" s="585" t="s">
        <v>1001</v>
      </c>
      <c r="C47" s="585">
        <v>4622</v>
      </c>
      <c r="D47" s="585" t="s">
        <v>1497</v>
      </c>
      <c r="E47" s="586"/>
      <c r="F47" s="585" t="s">
        <v>315</v>
      </c>
    </row>
    <row r="48" spans="1:25" x14ac:dyDescent="0.2">
      <c r="A48" s="584">
        <v>167</v>
      </c>
      <c r="B48" s="585" t="s">
        <v>1882</v>
      </c>
      <c r="C48" s="585">
        <v>69400</v>
      </c>
      <c r="D48" s="585" t="s">
        <v>1297</v>
      </c>
      <c r="E48" s="585" t="s">
        <v>715</v>
      </c>
      <c r="F48" s="586"/>
      <c r="G48" s="20" t="s">
        <v>1883</v>
      </c>
    </row>
    <row r="49" spans="1:8" x14ac:dyDescent="0.2">
      <c r="A49" s="584">
        <v>168</v>
      </c>
      <c r="B49" s="585" t="s">
        <v>1295</v>
      </c>
      <c r="C49" s="585">
        <v>8108</v>
      </c>
      <c r="D49" s="585" t="s">
        <v>1298</v>
      </c>
      <c r="E49" s="586"/>
      <c r="F49" s="585" t="s">
        <v>1300</v>
      </c>
    </row>
    <row r="50" spans="1:8" x14ac:dyDescent="0.2">
      <c r="A50" s="584">
        <v>169</v>
      </c>
      <c r="B50" s="585" t="s">
        <v>1296</v>
      </c>
      <c r="C50" s="585">
        <v>11300</v>
      </c>
      <c r="D50" s="585" t="s">
        <v>1299</v>
      </c>
      <c r="E50" s="585" t="s">
        <v>715</v>
      </c>
      <c r="F50" s="585" t="s">
        <v>1301</v>
      </c>
    </row>
    <row r="51" spans="1:8" x14ac:dyDescent="0.2">
      <c r="A51" s="584">
        <v>172</v>
      </c>
      <c r="B51" s="585" t="s">
        <v>1328</v>
      </c>
      <c r="C51" s="585">
        <v>5114</v>
      </c>
      <c r="D51" s="585" t="s">
        <v>1357</v>
      </c>
      <c r="E51" s="585" t="s">
        <v>709</v>
      </c>
      <c r="F51" s="585" t="s">
        <v>1358</v>
      </c>
    </row>
    <row r="52" spans="1:8" x14ac:dyDescent="0.2">
      <c r="A52" s="584">
        <v>174</v>
      </c>
      <c r="B52" s="585" t="s">
        <v>1373</v>
      </c>
      <c r="C52" s="585">
        <v>9710</v>
      </c>
      <c r="D52" s="585" t="s">
        <v>1376</v>
      </c>
      <c r="E52" s="585" t="s">
        <v>709</v>
      </c>
      <c r="F52" s="585" t="s">
        <v>1377</v>
      </c>
    </row>
    <row r="53" spans="1:8" x14ac:dyDescent="0.2">
      <c r="A53" s="584">
        <v>178</v>
      </c>
      <c r="B53" s="585" t="s">
        <v>1416</v>
      </c>
      <c r="C53" s="585">
        <v>6258</v>
      </c>
      <c r="D53" s="585" t="s">
        <v>1508</v>
      </c>
      <c r="E53" s="585" t="s">
        <v>697</v>
      </c>
      <c r="F53" s="585" t="s">
        <v>1509</v>
      </c>
    </row>
    <row r="54" spans="1:8" x14ac:dyDescent="0.2">
      <c r="A54" s="722">
        <v>180</v>
      </c>
      <c r="B54" s="723" t="s">
        <v>1490</v>
      </c>
      <c r="C54" s="723">
        <v>6422</v>
      </c>
      <c r="D54" s="723" t="s">
        <v>1510</v>
      </c>
      <c r="E54" s="726"/>
      <c r="F54" s="723" t="s">
        <v>1511</v>
      </c>
    </row>
    <row r="55" spans="1:8" x14ac:dyDescent="0.2">
      <c r="A55" s="724">
        <v>181</v>
      </c>
      <c r="B55" s="725" t="s">
        <v>1457</v>
      </c>
      <c r="C55" s="725">
        <v>33378</v>
      </c>
      <c r="D55" s="725" t="s">
        <v>1512</v>
      </c>
      <c r="E55" s="725" t="s">
        <v>697</v>
      </c>
      <c r="F55" s="725" t="s">
        <v>1513</v>
      </c>
    </row>
    <row r="56" spans="1:8" ht="12.75" x14ac:dyDescent="0.2">
      <c r="A56" s="634">
        <v>184</v>
      </c>
      <c r="B56" s="635" t="s">
        <v>1572</v>
      </c>
      <c r="C56" s="636">
        <v>56479</v>
      </c>
      <c r="D56" s="635" t="s">
        <v>1610</v>
      </c>
      <c r="E56" s="725" t="s">
        <v>697</v>
      </c>
      <c r="F56" s="721" t="s">
        <v>1611</v>
      </c>
    </row>
    <row r="57" spans="1:8" x14ac:dyDescent="0.2">
      <c r="A57" s="634">
        <v>186</v>
      </c>
      <c r="B57" s="635" t="s">
        <v>1617</v>
      </c>
      <c r="C57" s="636">
        <v>74918</v>
      </c>
      <c r="D57" s="635" t="s">
        <v>1618</v>
      </c>
      <c r="E57" s="725" t="s">
        <v>697</v>
      </c>
      <c r="F57" s="635" t="s">
        <v>1619</v>
      </c>
    </row>
    <row r="58" spans="1:8" x14ac:dyDescent="0.2">
      <c r="A58" s="634">
        <v>188</v>
      </c>
      <c r="B58" s="635" t="s">
        <v>1647</v>
      </c>
      <c r="C58" s="636">
        <v>20010</v>
      </c>
      <c r="D58" s="635" t="s">
        <v>1664</v>
      </c>
      <c r="E58" s="732" t="s">
        <v>711</v>
      </c>
      <c r="F58" s="635" t="s">
        <v>1666</v>
      </c>
    </row>
    <row r="59" spans="1:8" x14ac:dyDescent="0.2">
      <c r="A59" s="634">
        <v>189</v>
      </c>
      <c r="B59" s="635" t="s">
        <v>1657</v>
      </c>
      <c r="C59" s="636">
        <v>5102</v>
      </c>
      <c r="D59" s="635" t="s">
        <v>1665</v>
      </c>
      <c r="E59" s="732"/>
      <c r="F59" s="635" t="s">
        <v>1667</v>
      </c>
    </row>
    <row r="60" spans="1:8" x14ac:dyDescent="0.2">
      <c r="A60" s="634">
        <v>191</v>
      </c>
      <c r="B60" s="635" t="s">
        <v>1672</v>
      </c>
      <c r="C60" s="636">
        <v>97080</v>
      </c>
      <c r="D60" s="635" t="s">
        <v>1689</v>
      </c>
      <c r="E60" s="725" t="s">
        <v>697</v>
      </c>
      <c r="F60" s="635" t="s">
        <v>1690</v>
      </c>
    </row>
    <row r="61" spans="1:8" x14ac:dyDescent="0.2">
      <c r="A61" s="634">
        <v>192</v>
      </c>
      <c r="B61" s="635" t="s">
        <v>1743</v>
      </c>
      <c r="C61" s="636">
        <v>55800</v>
      </c>
      <c r="D61" s="635" t="s">
        <v>1752</v>
      </c>
      <c r="E61" s="732" t="s">
        <v>715</v>
      </c>
      <c r="F61" s="635" t="s">
        <v>1753</v>
      </c>
      <c r="H61" s="595"/>
    </row>
    <row r="62" spans="1:8" x14ac:dyDescent="0.2">
      <c r="A62" s="634">
        <v>193</v>
      </c>
      <c r="B62" s="635" t="s">
        <v>1754</v>
      </c>
      <c r="C62" s="636">
        <v>37020</v>
      </c>
      <c r="D62" s="635" t="s">
        <v>1755</v>
      </c>
      <c r="E62" s="732" t="s">
        <v>711</v>
      </c>
      <c r="F62" s="635" t="s">
        <v>1756</v>
      </c>
    </row>
    <row r="63" spans="1:8" x14ac:dyDescent="0.2">
      <c r="A63" s="752">
        <v>196</v>
      </c>
      <c r="B63" s="753" t="s">
        <v>2807</v>
      </c>
      <c r="C63" s="754">
        <v>1180</v>
      </c>
      <c r="D63" s="753" t="s">
        <v>2875</v>
      </c>
      <c r="E63" s="732"/>
      <c r="F63" s="753"/>
      <c r="H63" s="595"/>
    </row>
    <row r="64" spans="1:8" x14ac:dyDescent="0.2">
      <c r="A64" s="752">
        <v>198</v>
      </c>
      <c r="B64" s="753" t="s">
        <v>2462</v>
      </c>
      <c r="C64" s="754">
        <v>8520</v>
      </c>
      <c r="D64" s="753" t="s">
        <v>2876</v>
      </c>
      <c r="E64" s="732" t="s">
        <v>2348</v>
      </c>
      <c r="F64" s="753" t="s">
        <v>2877</v>
      </c>
      <c r="H64" s="595"/>
    </row>
    <row r="65" spans="1:8" x14ac:dyDescent="0.2">
      <c r="A65" s="634">
        <v>199</v>
      </c>
      <c r="B65" s="635" t="s">
        <v>1784</v>
      </c>
      <c r="C65" s="636">
        <v>1618</v>
      </c>
      <c r="D65" s="635" t="s">
        <v>1790</v>
      </c>
      <c r="E65" s="732"/>
      <c r="F65" s="635" t="s">
        <v>666</v>
      </c>
    </row>
    <row r="66" spans="1:8" ht="12.75" x14ac:dyDescent="0.2">
      <c r="A66" s="20">
        <v>202</v>
      </c>
      <c r="B66" s="753" t="s">
        <v>2485</v>
      </c>
      <c r="C66" s="754">
        <v>37135</v>
      </c>
      <c r="D66" s="753" t="s">
        <v>2486</v>
      </c>
      <c r="E66" s="733" t="s">
        <v>711</v>
      </c>
      <c r="F66" s="769" t="s">
        <v>2487</v>
      </c>
      <c r="H66" s="595"/>
    </row>
    <row r="67" spans="1:8" x14ac:dyDescent="0.2">
      <c r="A67" s="20">
        <v>203</v>
      </c>
      <c r="B67" s="675" t="s">
        <v>1874</v>
      </c>
      <c r="C67" s="676">
        <v>46100</v>
      </c>
      <c r="D67" s="675" t="s">
        <v>1893</v>
      </c>
      <c r="E67" s="733" t="s">
        <v>711</v>
      </c>
      <c r="F67" s="675" t="s">
        <v>1894</v>
      </c>
    </row>
    <row r="68" spans="1:8" x14ac:dyDescent="0.2">
      <c r="A68" s="20">
        <v>205</v>
      </c>
      <c r="B68" s="675" t="s">
        <v>1886</v>
      </c>
      <c r="C68" s="676">
        <v>95703</v>
      </c>
      <c r="D68" s="675" t="s">
        <v>1896</v>
      </c>
      <c r="E68" s="725" t="s">
        <v>697</v>
      </c>
      <c r="F68" s="675" t="s">
        <v>1895</v>
      </c>
    </row>
    <row r="69" spans="1:8" ht="12.75" x14ac:dyDescent="0.2">
      <c r="A69" s="20">
        <v>207</v>
      </c>
      <c r="B69" s="635" t="s">
        <v>1942</v>
      </c>
      <c r="C69" s="636">
        <v>8422</v>
      </c>
      <c r="D69" s="635" t="s">
        <v>1516</v>
      </c>
      <c r="E69" s="732"/>
      <c r="F69" s="719" t="s">
        <v>1957</v>
      </c>
    </row>
    <row r="70" spans="1:8" x14ac:dyDescent="0.2">
      <c r="A70" s="20">
        <v>208</v>
      </c>
      <c r="B70" s="675" t="s">
        <v>1928</v>
      </c>
      <c r="C70" s="676">
        <v>6060</v>
      </c>
      <c r="D70" s="675" t="s">
        <v>1951</v>
      </c>
      <c r="E70" s="675"/>
      <c r="F70" s="675" t="s">
        <v>1952</v>
      </c>
    </row>
    <row r="71" spans="1:8" x14ac:dyDescent="0.2">
      <c r="A71" s="20">
        <v>209</v>
      </c>
      <c r="B71" s="675" t="s">
        <v>1933</v>
      </c>
      <c r="C71" s="676">
        <v>3077</v>
      </c>
      <c r="D71" s="675" t="s">
        <v>1953</v>
      </c>
      <c r="E71" s="675"/>
      <c r="F71" s="675" t="s">
        <v>1954</v>
      </c>
    </row>
    <row r="72" spans="1:8" x14ac:dyDescent="0.2">
      <c r="A72" s="20">
        <v>210</v>
      </c>
      <c r="B72" s="635" t="s">
        <v>1963</v>
      </c>
      <c r="C72" s="636">
        <v>5202</v>
      </c>
      <c r="D72" s="635" t="s">
        <v>1964</v>
      </c>
      <c r="E72" s="635" t="s">
        <v>709</v>
      </c>
      <c r="F72" s="635" t="s">
        <v>1965</v>
      </c>
    </row>
    <row r="73" spans="1:8" x14ac:dyDescent="0.2">
      <c r="A73" s="20">
        <v>213</v>
      </c>
      <c r="B73" s="635" t="s">
        <v>2081</v>
      </c>
      <c r="C73" s="636">
        <v>6930</v>
      </c>
      <c r="D73" s="635" t="s">
        <v>2102</v>
      </c>
      <c r="E73" s="635"/>
      <c r="F73" s="635" t="s">
        <v>2106</v>
      </c>
    </row>
    <row r="74" spans="1:8" x14ac:dyDescent="0.2">
      <c r="A74" s="20">
        <v>214</v>
      </c>
      <c r="B74" s="635" t="s">
        <v>2095</v>
      </c>
      <c r="C74" s="636" t="s">
        <v>2104</v>
      </c>
      <c r="D74" s="635" t="s">
        <v>2103</v>
      </c>
      <c r="E74" s="675" t="s">
        <v>711</v>
      </c>
      <c r="F74" s="635" t="s">
        <v>2105</v>
      </c>
      <c r="G74" s="20" t="s">
        <v>1960</v>
      </c>
    </row>
    <row r="75" spans="1:8" x14ac:dyDescent="0.2">
      <c r="A75" s="634">
        <v>215</v>
      </c>
      <c r="B75" s="635" t="s">
        <v>2210</v>
      </c>
      <c r="C75" s="636">
        <v>41046</v>
      </c>
      <c r="D75" s="635" t="s">
        <v>2301</v>
      </c>
      <c r="E75" s="675" t="s">
        <v>711</v>
      </c>
      <c r="F75" s="635" t="s">
        <v>2300</v>
      </c>
    </row>
    <row r="76" spans="1:8" ht="12.75" x14ac:dyDescent="0.2">
      <c r="A76" s="634">
        <v>216</v>
      </c>
      <c r="B76" s="635" t="s">
        <v>2308</v>
      </c>
      <c r="C76" s="636">
        <v>36042</v>
      </c>
      <c r="D76" s="635" t="s">
        <v>2345</v>
      </c>
      <c r="E76" s="675" t="s">
        <v>711</v>
      </c>
      <c r="F76" s="756" t="s">
        <v>2350</v>
      </c>
    </row>
    <row r="77" spans="1:8" ht="12.75" x14ac:dyDescent="0.2">
      <c r="A77" s="752">
        <v>217</v>
      </c>
      <c r="B77" s="753" t="s">
        <v>2356</v>
      </c>
      <c r="C77" s="754">
        <v>4600</v>
      </c>
      <c r="D77" s="753" t="s">
        <v>2434</v>
      </c>
      <c r="E77" s="755"/>
      <c r="F77" s="757" t="s">
        <v>2435</v>
      </c>
      <c r="H77" s="595"/>
    </row>
    <row r="78" spans="1:8" x14ac:dyDescent="0.2">
      <c r="A78" s="634">
        <v>218</v>
      </c>
      <c r="B78" s="635" t="s">
        <v>2326</v>
      </c>
      <c r="C78" s="636" t="s">
        <v>2346</v>
      </c>
      <c r="D78" s="635" t="s">
        <v>2347</v>
      </c>
      <c r="E78" s="635" t="s">
        <v>2348</v>
      </c>
      <c r="F78" s="635" t="s">
        <v>2349</v>
      </c>
    </row>
    <row r="79" spans="1:8" ht="12.75" x14ac:dyDescent="0.2">
      <c r="A79" s="634">
        <v>220</v>
      </c>
      <c r="B79" s="635" t="s">
        <v>2398</v>
      </c>
      <c r="C79" s="636">
        <v>88190</v>
      </c>
      <c r="D79" s="635" t="s">
        <v>2437</v>
      </c>
      <c r="E79" s="635" t="s">
        <v>715</v>
      </c>
      <c r="F79" s="756" t="s">
        <v>2438</v>
      </c>
    </row>
    <row r="80" spans="1:8" ht="12.75" x14ac:dyDescent="0.2">
      <c r="A80" s="634">
        <v>221</v>
      </c>
      <c r="B80" s="635" t="s">
        <v>2439</v>
      </c>
      <c r="C80" s="636">
        <v>12030</v>
      </c>
      <c r="D80" s="635" t="s">
        <v>2440</v>
      </c>
      <c r="E80" s="635" t="s">
        <v>711</v>
      </c>
      <c r="F80" s="756" t="s">
        <v>2436</v>
      </c>
    </row>
    <row r="81" spans="1:6" x14ac:dyDescent="0.2">
      <c r="A81" s="20">
        <v>222</v>
      </c>
      <c r="B81" s="753" t="s">
        <v>2467</v>
      </c>
      <c r="C81" s="754">
        <v>37060</v>
      </c>
      <c r="D81" s="753" t="s">
        <v>2479</v>
      </c>
      <c r="E81" s="635" t="s">
        <v>711</v>
      </c>
      <c r="F81" s="753" t="s">
        <v>2482</v>
      </c>
    </row>
    <row r="82" spans="1:6" x14ac:dyDescent="0.2">
      <c r="A82" s="20">
        <v>223</v>
      </c>
      <c r="B82" s="753" t="s">
        <v>2445</v>
      </c>
      <c r="C82" s="754">
        <v>3325</v>
      </c>
      <c r="D82" s="753" t="s">
        <v>2480</v>
      </c>
      <c r="E82" s="753" t="s">
        <v>2481</v>
      </c>
      <c r="F82" s="753" t="s">
        <v>2483</v>
      </c>
    </row>
    <row r="83" spans="1:6" x14ac:dyDescent="0.2">
      <c r="A83" s="20">
        <v>226</v>
      </c>
      <c r="B83" s="753" t="s">
        <v>2637</v>
      </c>
      <c r="C83" s="754">
        <v>3375</v>
      </c>
      <c r="D83" s="753" t="s">
        <v>2679</v>
      </c>
      <c r="E83" s="635" t="s">
        <v>709</v>
      </c>
      <c r="F83" s="753" t="s">
        <v>2680</v>
      </c>
    </row>
    <row r="84" spans="1:6" x14ac:dyDescent="0.2">
      <c r="A84" s="20">
        <v>227</v>
      </c>
      <c r="B84" s="753" t="s">
        <v>2771</v>
      </c>
      <c r="C84" s="754">
        <v>8253</v>
      </c>
      <c r="D84" s="753" t="s">
        <v>2789</v>
      </c>
      <c r="E84" s="753"/>
      <c r="F84" s="753" t="s">
        <v>2790</v>
      </c>
    </row>
    <row r="85" spans="1:6" x14ac:dyDescent="0.2">
      <c r="A85" s="20">
        <v>228</v>
      </c>
      <c r="B85" s="753" t="s">
        <v>2749</v>
      </c>
      <c r="C85" s="754">
        <v>8580</v>
      </c>
      <c r="D85" s="753" t="s">
        <v>2791</v>
      </c>
      <c r="E85" s="753"/>
      <c r="F85" s="753" t="s">
        <v>2792</v>
      </c>
    </row>
    <row r="86" spans="1:6" x14ac:dyDescent="0.2">
      <c r="A86" s="20">
        <v>230</v>
      </c>
      <c r="B86" s="753" t="s">
        <v>2843</v>
      </c>
      <c r="C86" s="754">
        <v>20864</v>
      </c>
      <c r="D86" s="753" t="s">
        <v>2872</v>
      </c>
      <c r="E86" s="753" t="s">
        <v>711</v>
      </c>
      <c r="F86" s="753" t="s">
        <v>2873</v>
      </c>
    </row>
    <row r="87" spans="1:6" x14ac:dyDescent="0.2">
      <c r="A87" s="20">
        <v>231</v>
      </c>
      <c r="B87" s="755" t="s">
        <v>2865</v>
      </c>
      <c r="C87" s="758">
        <v>67100</v>
      </c>
      <c r="D87" s="755" t="s">
        <v>2874</v>
      </c>
      <c r="E87" s="755" t="s">
        <v>715</v>
      </c>
      <c r="F87" s="755" t="s">
        <v>2438</v>
      </c>
    </row>
    <row r="88" spans="1:6" x14ac:dyDescent="0.2">
      <c r="A88" s="584">
        <v>232</v>
      </c>
      <c r="B88" s="585" t="s">
        <v>1001</v>
      </c>
      <c r="C88" s="585">
        <v>4622</v>
      </c>
      <c r="D88" s="585" t="s">
        <v>1497</v>
      </c>
      <c r="E88" s="586"/>
      <c r="F88" s="585" t="s">
        <v>315</v>
      </c>
    </row>
    <row r="89" spans="1:6" x14ac:dyDescent="0.2">
      <c r="A89" s="829">
        <v>233</v>
      </c>
      <c r="B89" s="830" t="s">
        <v>2896</v>
      </c>
      <c r="C89" s="831">
        <v>75438</v>
      </c>
      <c r="D89" s="830" t="s">
        <v>2942</v>
      </c>
      <c r="E89" s="725" t="s">
        <v>697</v>
      </c>
      <c r="F89" s="830" t="s">
        <v>2943</v>
      </c>
    </row>
    <row r="90" spans="1:6" x14ac:dyDescent="0.2">
      <c r="A90" s="634"/>
      <c r="B90" s="675"/>
      <c r="C90" s="676"/>
      <c r="D90" s="675"/>
      <c r="E90" s="675"/>
      <c r="F90" s="675"/>
    </row>
    <row r="91" spans="1:6" x14ac:dyDescent="0.2">
      <c r="A91" s="634"/>
      <c r="B91" s="675"/>
      <c r="C91" s="676"/>
      <c r="D91" s="675"/>
      <c r="E91" s="675"/>
      <c r="F91" s="675"/>
    </row>
    <row r="92" spans="1:6" x14ac:dyDescent="0.2">
      <c r="A92" s="634"/>
      <c r="B92" s="635"/>
      <c r="C92" s="636"/>
      <c r="D92" s="635"/>
      <c r="E92" s="635"/>
      <c r="F92" s="635"/>
    </row>
    <row r="93" spans="1:6" x14ac:dyDescent="0.2">
      <c r="A93" s="634"/>
      <c r="B93" s="675"/>
      <c r="C93" s="676"/>
      <c r="D93" s="675"/>
      <c r="E93" s="675"/>
      <c r="F93" s="675"/>
    </row>
    <row r="94" spans="1:6" x14ac:dyDescent="0.2">
      <c r="A94" s="634"/>
      <c r="B94" s="675"/>
      <c r="C94" s="676"/>
      <c r="D94" s="675"/>
      <c r="E94" s="675"/>
      <c r="F94" s="675"/>
    </row>
    <row r="95" spans="1:6" x14ac:dyDescent="0.2">
      <c r="A95" s="634"/>
      <c r="B95" s="827"/>
      <c r="C95" s="828"/>
      <c r="D95" s="827"/>
      <c r="E95" s="827"/>
      <c r="F95" s="827"/>
    </row>
    <row r="96" spans="1:6" x14ac:dyDescent="0.2">
      <c r="A96" s="634"/>
      <c r="B96" s="634"/>
      <c r="C96" s="832"/>
      <c r="D96" s="634"/>
      <c r="E96" s="634"/>
      <c r="F96" s="634"/>
    </row>
    <row r="97" spans="1:6" x14ac:dyDescent="0.2">
      <c r="A97" s="634"/>
      <c r="B97" s="634"/>
      <c r="C97" s="832"/>
      <c r="D97" s="634"/>
      <c r="E97" s="634"/>
      <c r="F97" s="634"/>
    </row>
  </sheetData>
  <sortState xmlns:xlrd2="http://schemas.microsoft.com/office/spreadsheetml/2017/richdata2" ref="A2:G95">
    <sortCondition ref="A1:A95"/>
  </sortState>
  <phoneticPr fontId="0" type="noConversion"/>
  <hyperlinks>
    <hyperlink ref="F69" r:id="rId1" xr:uid="{16524508-00B5-4ED8-A8A6-AB61688E206B}"/>
    <hyperlink ref="F76" r:id="rId2" xr:uid="{F5F0360E-16F7-4B6B-AAA7-B7B9182C406C}"/>
    <hyperlink ref="F80" r:id="rId3" xr:uid="{7876A5E9-CE09-4479-BDDF-CB251C4157F6}"/>
    <hyperlink ref="F79" r:id="rId4" xr:uid="{D599D43E-D794-4E9D-9C82-12255CD25BCE}"/>
    <hyperlink ref="F66" r:id="rId5" xr:uid="{9D964666-D44A-47FE-8AC3-C1932C10FD8F}"/>
  </hyperlinks>
  <pageMargins left="0.78740157499999996" right="0.78740157499999996" top="0.984251969" bottom="0.984251969" header="0.4921259845" footer="0.4921259845"/>
  <pageSetup paperSize="9" orientation="portrait" r:id="rId6"/>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5"/>
  <dimension ref="A1:B421"/>
  <sheetViews>
    <sheetView workbookViewId="0">
      <pane ySplit="1" topLeftCell="A2" activePane="bottomLeft" state="frozen"/>
      <selection pane="bottomLeft" activeCell="C6" sqref="C6"/>
    </sheetView>
  </sheetViews>
  <sheetFormatPr baseColWidth="10" defaultRowHeight="12.75" x14ac:dyDescent="0.2"/>
  <cols>
    <col min="1" max="1" width="8.42578125" customWidth="1"/>
    <col min="2" max="2" width="42.42578125" customWidth="1"/>
  </cols>
  <sheetData>
    <row r="1" spans="1:2" x14ac:dyDescent="0.2">
      <c r="A1" s="12" t="s">
        <v>387</v>
      </c>
      <c r="B1" s="12" t="s">
        <v>390</v>
      </c>
    </row>
    <row r="2" spans="1:2" x14ac:dyDescent="0.2">
      <c r="A2" s="269">
        <v>0</v>
      </c>
      <c r="B2" s="270" t="s">
        <v>389</v>
      </c>
    </row>
    <row r="3" spans="1:2" x14ac:dyDescent="0.2">
      <c r="A3" s="269">
        <v>1</v>
      </c>
      <c r="B3" s="270" t="s">
        <v>573</v>
      </c>
    </row>
    <row r="4" spans="1:2" ht="12.75" customHeight="1" x14ac:dyDescent="0.2">
      <c r="A4" s="269">
        <v>2</v>
      </c>
      <c r="B4" s="271" t="s">
        <v>681</v>
      </c>
    </row>
    <row r="5" spans="1:2" x14ac:dyDescent="0.2">
      <c r="A5" s="269">
        <v>3</v>
      </c>
      <c r="B5" s="271" t="s">
        <v>682</v>
      </c>
    </row>
    <row r="6" spans="1:2" x14ac:dyDescent="0.2">
      <c r="A6" s="269">
        <v>4</v>
      </c>
      <c r="B6" s="507" t="s">
        <v>1758</v>
      </c>
    </row>
    <row r="7" spans="1:2" x14ac:dyDescent="0.2">
      <c r="A7" s="269">
        <v>5</v>
      </c>
      <c r="B7" s="271" t="s">
        <v>1294</v>
      </c>
    </row>
    <row r="8" spans="1:2" x14ac:dyDescent="0.2">
      <c r="A8" s="269">
        <v>6</v>
      </c>
      <c r="B8" s="271" t="s">
        <v>1254</v>
      </c>
    </row>
    <row r="9" spans="1:2" ht="24" x14ac:dyDescent="0.2">
      <c r="A9" s="269">
        <v>7</v>
      </c>
      <c r="B9" s="285" t="s">
        <v>1149</v>
      </c>
    </row>
    <row r="10" spans="1:2" x14ac:dyDescent="0.2">
      <c r="A10" s="269"/>
      <c r="B10" s="272"/>
    </row>
    <row r="11" spans="1:2" x14ac:dyDescent="0.2">
      <c r="B11" s="9"/>
    </row>
    <row r="12" spans="1:2" x14ac:dyDescent="0.2">
      <c r="B12" s="8"/>
    </row>
    <row r="13" spans="1:2" x14ac:dyDescent="0.2">
      <c r="B13" s="9"/>
    </row>
    <row r="14" spans="1:2" x14ac:dyDescent="0.2">
      <c r="B14" s="8"/>
    </row>
    <row r="15" spans="1:2" x14ac:dyDescent="0.2">
      <c r="B15" s="8"/>
    </row>
    <row r="16" spans="1:2" x14ac:dyDescent="0.2">
      <c r="B16" s="8"/>
    </row>
    <row r="17" spans="2:2" x14ac:dyDescent="0.2">
      <c r="B17" s="9"/>
    </row>
    <row r="18" spans="2:2" x14ac:dyDescent="0.2">
      <c r="B18" s="9"/>
    </row>
    <row r="19" spans="2:2" x14ac:dyDescent="0.2">
      <c r="B19" s="8"/>
    </row>
    <row r="20" spans="2:2" x14ac:dyDescent="0.2">
      <c r="B20" s="8"/>
    </row>
    <row r="22" spans="2:2" x14ac:dyDescent="0.2">
      <c r="B22" s="10"/>
    </row>
    <row r="23" spans="2:2" x14ac:dyDescent="0.2">
      <c r="B23" s="10"/>
    </row>
    <row r="24" spans="2:2" ht="13.5" customHeight="1" x14ac:dyDescent="0.2">
      <c r="B24" s="10"/>
    </row>
    <row r="25" spans="2:2" x14ac:dyDescent="0.2">
      <c r="B25" s="10"/>
    </row>
    <row r="26" spans="2:2" x14ac:dyDescent="0.2">
      <c r="B26" s="10"/>
    </row>
    <row r="27" spans="2:2" x14ac:dyDescent="0.2">
      <c r="B27" s="10"/>
    </row>
    <row r="28" spans="2:2" x14ac:dyDescent="0.2">
      <c r="B28" s="10"/>
    </row>
    <row r="29" spans="2:2" x14ac:dyDescent="0.2">
      <c r="B29" s="10"/>
    </row>
    <row r="30" spans="2:2" x14ac:dyDescent="0.2">
      <c r="B30" s="10"/>
    </row>
    <row r="31" spans="2:2" x14ac:dyDescent="0.2">
      <c r="B31" s="10"/>
    </row>
    <row r="32" spans="2:2" x14ac:dyDescent="0.2">
      <c r="B32" s="10"/>
    </row>
    <row r="33" spans="2:2" x14ac:dyDescent="0.2">
      <c r="B33" s="10"/>
    </row>
    <row r="34" spans="2:2" x14ac:dyDescent="0.2">
      <c r="B34" s="10"/>
    </row>
    <row r="35" spans="2:2" x14ac:dyDescent="0.2">
      <c r="B35" s="10"/>
    </row>
    <row r="36" spans="2:2" x14ac:dyDescent="0.2">
      <c r="B36" s="10"/>
    </row>
    <row r="37" spans="2:2" x14ac:dyDescent="0.2">
      <c r="B37" s="10"/>
    </row>
    <row r="38" spans="2:2" x14ac:dyDescent="0.2">
      <c r="B38" s="10"/>
    </row>
    <row r="39" spans="2:2" x14ac:dyDescent="0.2">
      <c r="B39" s="10"/>
    </row>
    <row r="40" spans="2:2" x14ac:dyDescent="0.2">
      <c r="B40" s="10"/>
    </row>
    <row r="41" spans="2:2" x14ac:dyDescent="0.2">
      <c r="B41" s="10"/>
    </row>
    <row r="42" spans="2:2" x14ac:dyDescent="0.2">
      <c r="B42" s="10"/>
    </row>
    <row r="43" spans="2:2" x14ac:dyDescent="0.2">
      <c r="B43" s="10"/>
    </row>
    <row r="44" spans="2:2" x14ac:dyDescent="0.2">
      <c r="B44" s="10"/>
    </row>
    <row r="45" spans="2:2" x14ac:dyDescent="0.2">
      <c r="B45" s="10"/>
    </row>
    <row r="46" spans="2:2" x14ac:dyDescent="0.2">
      <c r="B46" s="10"/>
    </row>
    <row r="47" spans="2:2" x14ac:dyDescent="0.2">
      <c r="B47" s="10"/>
    </row>
    <row r="48" spans="2:2" x14ac:dyDescent="0.2">
      <c r="B48" s="10"/>
    </row>
    <row r="49" spans="2:2" x14ac:dyDescent="0.2">
      <c r="B49" s="10"/>
    </row>
    <row r="50" spans="2:2" x14ac:dyDescent="0.2">
      <c r="B50" s="10"/>
    </row>
    <row r="51" spans="2:2" x14ac:dyDescent="0.2">
      <c r="B51" s="10"/>
    </row>
    <row r="52" spans="2:2" x14ac:dyDescent="0.2">
      <c r="B52" s="10"/>
    </row>
    <row r="53" spans="2:2" x14ac:dyDescent="0.2">
      <c r="B53" s="10"/>
    </row>
    <row r="54" spans="2:2" x14ac:dyDescent="0.2">
      <c r="B54" s="10"/>
    </row>
    <row r="55" spans="2:2" x14ac:dyDescent="0.2">
      <c r="B55" s="10"/>
    </row>
    <row r="56" spans="2:2" x14ac:dyDescent="0.2">
      <c r="B56" s="10"/>
    </row>
    <row r="57" spans="2:2" x14ac:dyDescent="0.2">
      <c r="B57" s="10"/>
    </row>
    <row r="58" spans="2:2" x14ac:dyDescent="0.2">
      <c r="B58" s="10"/>
    </row>
    <row r="59" spans="2:2" x14ac:dyDescent="0.2">
      <c r="B59" s="10"/>
    </row>
    <row r="60" spans="2:2" x14ac:dyDescent="0.2">
      <c r="B60" s="10"/>
    </row>
    <row r="61" spans="2:2" x14ac:dyDescent="0.2">
      <c r="B61" s="10"/>
    </row>
    <row r="62" spans="2:2" x14ac:dyDescent="0.2">
      <c r="B62" s="10"/>
    </row>
    <row r="63" spans="2:2" x14ac:dyDescent="0.2">
      <c r="B63" s="10"/>
    </row>
    <row r="64" spans="2:2" x14ac:dyDescent="0.2">
      <c r="B64" s="10"/>
    </row>
    <row r="65" spans="2:2" x14ac:dyDescent="0.2">
      <c r="B65" s="10"/>
    </row>
    <row r="66" spans="2:2" x14ac:dyDescent="0.2">
      <c r="B66" s="10"/>
    </row>
    <row r="67" spans="2:2" x14ac:dyDescent="0.2">
      <c r="B67" s="10"/>
    </row>
    <row r="68" spans="2:2" x14ac:dyDescent="0.2">
      <c r="B68" s="10"/>
    </row>
    <row r="69" spans="2:2" x14ac:dyDescent="0.2">
      <c r="B69" s="10"/>
    </row>
    <row r="70" spans="2:2" x14ac:dyDescent="0.2">
      <c r="B70" s="10"/>
    </row>
    <row r="71" spans="2:2" x14ac:dyDescent="0.2">
      <c r="B71" s="10"/>
    </row>
    <row r="72" spans="2:2" x14ac:dyDescent="0.2">
      <c r="B72" s="10"/>
    </row>
    <row r="73" spans="2:2" x14ac:dyDescent="0.2">
      <c r="B73" s="10"/>
    </row>
    <row r="74" spans="2:2" x14ac:dyDescent="0.2">
      <c r="B74" s="10"/>
    </row>
    <row r="75" spans="2:2" x14ac:dyDescent="0.2">
      <c r="B75" s="10"/>
    </row>
    <row r="76" spans="2:2" x14ac:dyDescent="0.2">
      <c r="B76" s="10"/>
    </row>
    <row r="77" spans="2:2" x14ac:dyDescent="0.2">
      <c r="B77" s="10"/>
    </row>
    <row r="78" spans="2:2" x14ac:dyDescent="0.2">
      <c r="B78" s="10"/>
    </row>
    <row r="79" spans="2:2" x14ac:dyDescent="0.2">
      <c r="B79" s="10"/>
    </row>
    <row r="80" spans="2:2" x14ac:dyDescent="0.2">
      <c r="B80" s="10"/>
    </row>
    <row r="81" spans="2:2" x14ac:dyDescent="0.2">
      <c r="B81" s="10"/>
    </row>
    <row r="82" spans="2:2" x14ac:dyDescent="0.2">
      <c r="B82" s="10"/>
    </row>
    <row r="83" spans="2:2" x14ac:dyDescent="0.2">
      <c r="B83" s="10"/>
    </row>
    <row r="84" spans="2:2" x14ac:dyDescent="0.2">
      <c r="B84" s="10"/>
    </row>
    <row r="85" spans="2:2" x14ac:dyDescent="0.2">
      <c r="B85" s="10"/>
    </row>
    <row r="86" spans="2:2" x14ac:dyDescent="0.2">
      <c r="B86" s="10"/>
    </row>
    <row r="87" spans="2:2" x14ac:dyDescent="0.2">
      <c r="B87" s="10"/>
    </row>
    <row r="88" spans="2:2" x14ac:dyDescent="0.2">
      <c r="B88" s="10"/>
    </row>
    <row r="89" spans="2:2" x14ac:dyDescent="0.2">
      <c r="B89" s="10"/>
    </row>
    <row r="90" spans="2:2" x14ac:dyDescent="0.2">
      <c r="B90" s="10"/>
    </row>
    <row r="91" spans="2:2" x14ac:dyDescent="0.2">
      <c r="B91" s="10"/>
    </row>
    <row r="92" spans="2:2" x14ac:dyDescent="0.2">
      <c r="B92" s="10"/>
    </row>
    <row r="93" spans="2:2" x14ac:dyDescent="0.2">
      <c r="B93" s="10"/>
    </row>
    <row r="94" spans="2:2" x14ac:dyDescent="0.2">
      <c r="B94" s="10"/>
    </row>
    <row r="95" spans="2:2" x14ac:dyDescent="0.2">
      <c r="B95" s="10"/>
    </row>
    <row r="96" spans="2:2" x14ac:dyDescent="0.2">
      <c r="B96" s="10"/>
    </row>
    <row r="97" spans="2:2" x14ac:dyDescent="0.2">
      <c r="B97" s="10"/>
    </row>
    <row r="98" spans="2:2" x14ac:dyDescent="0.2">
      <c r="B98" s="10"/>
    </row>
    <row r="99" spans="2:2" x14ac:dyDescent="0.2">
      <c r="B99" s="10"/>
    </row>
    <row r="100" spans="2:2" x14ac:dyDescent="0.2">
      <c r="B100" s="10"/>
    </row>
    <row r="101" spans="2:2" x14ac:dyDescent="0.2">
      <c r="B101" s="10"/>
    </row>
    <row r="102" spans="2:2" x14ac:dyDescent="0.2">
      <c r="B102" s="10"/>
    </row>
    <row r="103" spans="2:2" x14ac:dyDescent="0.2">
      <c r="B103" s="10"/>
    </row>
    <row r="104" spans="2:2" x14ac:dyDescent="0.2">
      <c r="B104" s="10"/>
    </row>
    <row r="105" spans="2:2" x14ac:dyDescent="0.2">
      <c r="B105" s="10"/>
    </row>
    <row r="106" spans="2:2" x14ac:dyDescent="0.2">
      <c r="B106" s="10"/>
    </row>
    <row r="107" spans="2:2" x14ac:dyDescent="0.2">
      <c r="B107" s="10"/>
    </row>
    <row r="108" spans="2:2" x14ac:dyDescent="0.2">
      <c r="B108" s="10"/>
    </row>
    <row r="109" spans="2:2" x14ac:dyDescent="0.2">
      <c r="B109" s="10"/>
    </row>
    <row r="110" spans="2:2" x14ac:dyDescent="0.2">
      <c r="B110" s="10"/>
    </row>
    <row r="111" spans="2:2" x14ac:dyDescent="0.2">
      <c r="B111" s="10"/>
    </row>
    <row r="112" spans="2:2" x14ac:dyDescent="0.2">
      <c r="B112" s="10"/>
    </row>
    <row r="113" spans="2:2" x14ac:dyDescent="0.2">
      <c r="B113" s="10"/>
    </row>
    <row r="114" spans="2:2" x14ac:dyDescent="0.2">
      <c r="B114" s="10"/>
    </row>
    <row r="115" spans="2:2" x14ac:dyDescent="0.2">
      <c r="B115" s="10"/>
    </row>
    <row r="116" spans="2:2" x14ac:dyDescent="0.2">
      <c r="B116" s="10"/>
    </row>
    <row r="117" spans="2:2" x14ac:dyDescent="0.2">
      <c r="B117" s="10"/>
    </row>
    <row r="118" spans="2:2" x14ac:dyDescent="0.2">
      <c r="B118" s="10"/>
    </row>
    <row r="119" spans="2:2" x14ac:dyDescent="0.2">
      <c r="B119" s="10"/>
    </row>
    <row r="120" spans="2:2" x14ac:dyDescent="0.2">
      <c r="B120" s="10"/>
    </row>
    <row r="121" spans="2:2" x14ac:dyDescent="0.2">
      <c r="B121" s="10"/>
    </row>
    <row r="122" spans="2:2" x14ac:dyDescent="0.2">
      <c r="B122" s="10"/>
    </row>
    <row r="123" spans="2:2" x14ac:dyDescent="0.2">
      <c r="B123" s="10"/>
    </row>
    <row r="124" spans="2:2" x14ac:dyDescent="0.2">
      <c r="B124" s="10"/>
    </row>
    <row r="125" spans="2:2" x14ac:dyDescent="0.2">
      <c r="B125" s="10"/>
    </row>
    <row r="126" spans="2:2" x14ac:dyDescent="0.2">
      <c r="B126" s="10"/>
    </row>
    <row r="127" spans="2:2" x14ac:dyDescent="0.2">
      <c r="B127" s="10"/>
    </row>
    <row r="128" spans="2:2" x14ac:dyDescent="0.2">
      <c r="B128" s="10"/>
    </row>
    <row r="129" spans="2:2" x14ac:dyDescent="0.2">
      <c r="B129" s="10"/>
    </row>
    <row r="130" spans="2:2" x14ac:dyDescent="0.2">
      <c r="B130" s="10"/>
    </row>
    <row r="131" spans="2:2" x14ac:dyDescent="0.2">
      <c r="B131" s="10"/>
    </row>
    <row r="132" spans="2:2" x14ac:dyDescent="0.2">
      <c r="B132" s="10"/>
    </row>
    <row r="133" spans="2:2" x14ac:dyDescent="0.2">
      <c r="B133" s="10"/>
    </row>
    <row r="134" spans="2:2" x14ac:dyDescent="0.2">
      <c r="B134" s="10"/>
    </row>
    <row r="135" spans="2:2" x14ac:dyDescent="0.2">
      <c r="B135" s="10"/>
    </row>
    <row r="136" spans="2:2" x14ac:dyDescent="0.2">
      <c r="B136" s="10"/>
    </row>
    <row r="137" spans="2:2" x14ac:dyDescent="0.2">
      <c r="B137" s="10"/>
    </row>
    <row r="138" spans="2:2" x14ac:dyDescent="0.2">
      <c r="B138" s="10"/>
    </row>
    <row r="139" spans="2:2" x14ac:dyDescent="0.2">
      <c r="B139" s="10"/>
    </row>
    <row r="140" spans="2:2" x14ac:dyDescent="0.2">
      <c r="B140" s="10"/>
    </row>
    <row r="141" spans="2:2" x14ac:dyDescent="0.2">
      <c r="B141" s="10"/>
    </row>
    <row r="142" spans="2:2" x14ac:dyDescent="0.2">
      <c r="B142" s="10"/>
    </row>
    <row r="143" spans="2:2" x14ac:dyDescent="0.2">
      <c r="B143" s="10"/>
    </row>
    <row r="144" spans="2:2" x14ac:dyDescent="0.2">
      <c r="B144" s="10"/>
    </row>
    <row r="145" spans="2:2" x14ac:dyDescent="0.2">
      <c r="B145" s="10"/>
    </row>
    <row r="146" spans="2:2" x14ac:dyDescent="0.2">
      <c r="B146" s="10"/>
    </row>
    <row r="147" spans="2:2" x14ac:dyDescent="0.2">
      <c r="B147" s="10"/>
    </row>
    <row r="148" spans="2:2" x14ac:dyDescent="0.2">
      <c r="B148" s="10"/>
    </row>
    <row r="149" spans="2:2" x14ac:dyDescent="0.2">
      <c r="B149" s="10"/>
    </row>
    <row r="150" spans="2:2" x14ac:dyDescent="0.2">
      <c r="B150" s="10"/>
    </row>
    <row r="151" spans="2:2" x14ac:dyDescent="0.2">
      <c r="B151" s="10"/>
    </row>
    <row r="152" spans="2:2" x14ac:dyDescent="0.2">
      <c r="B152" s="10"/>
    </row>
    <row r="153" spans="2:2" x14ac:dyDescent="0.2">
      <c r="B153" s="10"/>
    </row>
    <row r="154" spans="2:2" x14ac:dyDescent="0.2">
      <c r="B154" s="10"/>
    </row>
    <row r="155" spans="2:2" x14ac:dyDescent="0.2">
      <c r="B155" s="10"/>
    </row>
    <row r="156" spans="2:2" x14ac:dyDescent="0.2">
      <c r="B156" s="10"/>
    </row>
    <row r="157" spans="2:2" x14ac:dyDescent="0.2">
      <c r="B157" s="10"/>
    </row>
    <row r="158" spans="2:2" x14ac:dyDescent="0.2">
      <c r="B158" s="10"/>
    </row>
    <row r="159" spans="2:2" x14ac:dyDescent="0.2">
      <c r="B159" s="10"/>
    </row>
    <row r="160" spans="2:2" x14ac:dyDescent="0.2">
      <c r="B160" s="10"/>
    </row>
    <row r="161" spans="2:2" x14ac:dyDescent="0.2">
      <c r="B161" s="10"/>
    </row>
    <row r="162" spans="2:2" x14ac:dyDescent="0.2">
      <c r="B162" s="10"/>
    </row>
    <row r="163" spans="2:2" x14ac:dyDescent="0.2">
      <c r="B163" s="10"/>
    </row>
    <row r="164" spans="2:2" x14ac:dyDescent="0.2">
      <c r="B164" s="10"/>
    </row>
    <row r="165" spans="2:2" x14ac:dyDescent="0.2">
      <c r="B165" s="10"/>
    </row>
    <row r="166" spans="2:2" x14ac:dyDescent="0.2">
      <c r="B166" s="10"/>
    </row>
    <row r="167" spans="2:2" x14ac:dyDescent="0.2">
      <c r="B167" s="10"/>
    </row>
    <row r="168" spans="2:2" x14ac:dyDescent="0.2">
      <c r="B168" s="10"/>
    </row>
    <row r="169" spans="2:2" x14ac:dyDescent="0.2">
      <c r="B169" s="10"/>
    </row>
    <row r="170" spans="2:2" x14ac:dyDescent="0.2">
      <c r="B170" s="10"/>
    </row>
    <row r="171" spans="2:2" x14ac:dyDescent="0.2">
      <c r="B171" s="10"/>
    </row>
    <row r="172" spans="2:2" x14ac:dyDescent="0.2">
      <c r="B172" s="10"/>
    </row>
    <row r="173" spans="2:2" x14ac:dyDescent="0.2">
      <c r="B173" s="10"/>
    </row>
    <row r="174" spans="2:2" x14ac:dyDescent="0.2">
      <c r="B174" s="10"/>
    </row>
    <row r="175" spans="2:2" x14ac:dyDescent="0.2">
      <c r="B175" s="10"/>
    </row>
    <row r="176" spans="2:2" x14ac:dyDescent="0.2">
      <c r="B176" s="10"/>
    </row>
    <row r="177" spans="2:2" x14ac:dyDescent="0.2">
      <c r="B177" s="10"/>
    </row>
    <row r="178" spans="2:2" x14ac:dyDescent="0.2">
      <c r="B178" s="10"/>
    </row>
    <row r="179" spans="2:2" x14ac:dyDescent="0.2">
      <c r="B179" s="10"/>
    </row>
    <row r="180" spans="2:2" x14ac:dyDescent="0.2">
      <c r="B180" s="10"/>
    </row>
    <row r="181" spans="2:2" x14ac:dyDescent="0.2">
      <c r="B181" s="10"/>
    </row>
    <row r="182" spans="2:2" x14ac:dyDescent="0.2">
      <c r="B182" s="10"/>
    </row>
    <row r="183" spans="2:2" x14ac:dyDescent="0.2">
      <c r="B183" s="10"/>
    </row>
    <row r="184" spans="2:2" x14ac:dyDescent="0.2">
      <c r="B184" s="10"/>
    </row>
    <row r="185" spans="2:2" x14ac:dyDescent="0.2">
      <c r="B185" s="10"/>
    </row>
    <row r="186" spans="2:2" x14ac:dyDescent="0.2">
      <c r="B186" s="10"/>
    </row>
    <row r="187" spans="2:2" x14ac:dyDescent="0.2">
      <c r="B187" s="10"/>
    </row>
    <row r="188" spans="2:2" x14ac:dyDescent="0.2">
      <c r="B188" s="10"/>
    </row>
    <row r="189" spans="2:2" x14ac:dyDescent="0.2">
      <c r="B189" s="10"/>
    </row>
    <row r="190" spans="2:2" x14ac:dyDescent="0.2">
      <c r="B190" s="10"/>
    </row>
    <row r="191" spans="2:2" x14ac:dyDescent="0.2">
      <c r="B191" s="10"/>
    </row>
    <row r="192" spans="2:2" x14ac:dyDescent="0.2">
      <c r="B192" s="10"/>
    </row>
    <row r="193" spans="2:2" x14ac:dyDescent="0.2">
      <c r="B193" s="10"/>
    </row>
    <row r="194" spans="2:2" x14ac:dyDescent="0.2">
      <c r="B194" s="10"/>
    </row>
    <row r="195" spans="2:2" x14ac:dyDescent="0.2">
      <c r="B195" s="10"/>
    </row>
    <row r="196" spans="2:2" x14ac:dyDescent="0.2">
      <c r="B196" s="10"/>
    </row>
    <row r="197" spans="2:2" x14ac:dyDescent="0.2">
      <c r="B197" s="10"/>
    </row>
    <row r="198" spans="2:2" x14ac:dyDescent="0.2">
      <c r="B198" s="10"/>
    </row>
    <row r="199" spans="2:2" x14ac:dyDescent="0.2">
      <c r="B199" s="10"/>
    </row>
    <row r="200" spans="2:2" x14ac:dyDescent="0.2">
      <c r="B200" s="10"/>
    </row>
    <row r="201" spans="2:2" x14ac:dyDescent="0.2">
      <c r="B201" s="10"/>
    </row>
    <row r="202" spans="2:2" x14ac:dyDescent="0.2">
      <c r="B202" s="10"/>
    </row>
    <row r="203" spans="2:2" x14ac:dyDescent="0.2">
      <c r="B203" s="10"/>
    </row>
    <row r="204" spans="2:2" x14ac:dyDescent="0.2">
      <c r="B204" s="10"/>
    </row>
    <row r="205" spans="2:2" x14ac:dyDescent="0.2">
      <c r="B205" s="10"/>
    </row>
    <row r="206" spans="2:2" x14ac:dyDescent="0.2">
      <c r="B206" s="10"/>
    </row>
    <row r="207" spans="2:2" x14ac:dyDescent="0.2">
      <c r="B207" s="10"/>
    </row>
    <row r="208" spans="2:2" x14ac:dyDescent="0.2">
      <c r="B208" s="10"/>
    </row>
    <row r="209" spans="2:2" x14ac:dyDescent="0.2">
      <c r="B209" s="10"/>
    </row>
    <row r="210" spans="2:2" x14ac:dyDescent="0.2">
      <c r="B210" s="10"/>
    </row>
    <row r="211" spans="2:2" x14ac:dyDescent="0.2">
      <c r="B211" s="10"/>
    </row>
    <row r="212" spans="2:2" x14ac:dyDescent="0.2">
      <c r="B212" s="10"/>
    </row>
    <row r="213" spans="2:2" x14ac:dyDescent="0.2">
      <c r="B213" s="10"/>
    </row>
    <row r="214" spans="2:2" x14ac:dyDescent="0.2">
      <c r="B214" s="10"/>
    </row>
    <row r="215" spans="2:2" x14ac:dyDescent="0.2">
      <c r="B215" s="10"/>
    </row>
    <row r="216" spans="2:2" x14ac:dyDescent="0.2">
      <c r="B216" s="10"/>
    </row>
    <row r="217" spans="2:2" x14ac:dyDescent="0.2">
      <c r="B217" s="10"/>
    </row>
    <row r="218" spans="2:2" x14ac:dyDescent="0.2">
      <c r="B218" s="10"/>
    </row>
    <row r="219" spans="2:2" x14ac:dyDescent="0.2">
      <c r="B219" s="10"/>
    </row>
    <row r="220" spans="2:2" x14ac:dyDescent="0.2">
      <c r="B220" s="10"/>
    </row>
    <row r="221" spans="2:2" x14ac:dyDescent="0.2">
      <c r="B221" s="10"/>
    </row>
    <row r="222" spans="2:2" x14ac:dyDescent="0.2">
      <c r="B222" s="10"/>
    </row>
    <row r="223" spans="2:2" x14ac:dyDescent="0.2">
      <c r="B223" s="10"/>
    </row>
    <row r="224" spans="2:2" x14ac:dyDescent="0.2">
      <c r="B224" s="10"/>
    </row>
    <row r="225" spans="2:2" x14ac:dyDescent="0.2">
      <c r="B225" s="10"/>
    </row>
    <row r="226" spans="2:2" x14ac:dyDescent="0.2">
      <c r="B226" s="10"/>
    </row>
    <row r="227" spans="2:2" x14ac:dyDescent="0.2">
      <c r="B227" s="10"/>
    </row>
    <row r="228" spans="2:2" x14ac:dyDescent="0.2">
      <c r="B228" s="10"/>
    </row>
    <row r="229" spans="2:2" x14ac:dyDescent="0.2">
      <c r="B229" s="10"/>
    </row>
    <row r="230" spans="2:2" x14ac:dyDescent="0.2">
      <c r="B230" s="10"/>
    </row>
    <row r="231" spans="2:2" x14ac:dyDescent="0.2">
      <c r="B231" s="10"/>
    </row>
    <row r="232" spans="2:2" x14ac:dyDescent="0.2">
      <c r="B232" s="10"/>
    </row>
    <row r="233" spans="2:2" x14ac:dyDescent="0.2">
      <c r="B233" s="10"/>
    </row>
    <row r="234" spans="2:2" x14ac:dyDescent="0.2">
      <c r="B234" s="10"/>
    </row>
    <row r="235" spans="2:2" x14ac:dyDescent="0.2">
      <c r="B235" s="10"/>
    </row>
    <row r="236" spans="2:2" x14ac:dyDescent="0.2">
      <c r="B236" s="10"/>
    </row>
    <row r="237" spans="2:2" x14ac:dyDescent="0.2">
      <c r="B237" s="10"/>
    </row>
    <row r="238" spans="2:2" x14ac:dyDescent="0.2">
      <c r="B238" s="10"/>
    </row>
    <row r="239" spans="2:2" x14ac:dyDescent="0.2">
      <c r="B239" s="10"/>
    </row>
    <row r="240" spans="2:2" x14ac:dyDescent="0.2">
      <c r="B240" s="10"/>
    </row>
    <row r="241" spans="2:2" x14ac:dyDescent="0.2">
      <c r="B241" s="10"/>
    </row>
    <row r="242" spans="2:2" x14ac:dyDescent="0.2">
      <c r="B242" s="10"/>
    </row>
    <row r="243" spans="2:2" x14ac:dyDescent="0.2">
      <c r="B243" s="10"/>
    </row>
    <row r="244" spans="2:2" x14ac:dyDescent="0.2">
      <c r="B244" s="10"/>
    </row>
    <row r="245" spans="2:2" x14ac:dyDescent="0.2">
      <c r="B245" s="10"/>
    </row>
    <row r="246" spans="2:2" x14ac:dyDescent="0.2">
      <c r="B246" s="10"/>
    </row>
    <row r="247" spans="2:2" x14ac:dyDescent="0.2">
      <c r="B247" s="10"/>
    </row>
    <row r="248" spans="2:2" x14ac:dyDescent="0.2">
      <c r="B248" s="10"/>
    </row>
    <row r="249" spans="2:2" x14ac:dyDescent="0.2">
      <c r="B249" s="10"/>
    </row>
    <row r="250" spans="2:2" x14ac:dyDescent="0.2">
      <c r="B250" s="10"/>
    </row>
    <row r="251" spans="2:2" x14ac:dyDescent="0.2">
      <c r="B251" s="10"/>
    </row>
    <row r="252" spans="2:2" x14ac:dyDescent="0.2">
      <c r="B252" s="10"/>
    </row>
    <row r="253" spans="2:2" x14ac:dyDescent="0.2">
      <c r="B253" s="10"/>
    </row>
    <row r="254" spans="2:2" x14ac:dyDescent="0.2">
      <c r="B254" s="10"/>
    </row>
    <row r="255" spans="2:2" x14ac:dyDescent="0.2">
      <c r="B255" s="10"/>
    </row>
    <row r="256" spans="2:2" x14ac:dyDescent="0.2">
      <c r="B256" s="10"/>
    </row>
    <row r="257" spans="2:2" x14ac:dyDescent="0.2">
      <c r="B257" s="10"/>
    </row>
    <row r="258" spans="2:2" x14ac:dyDescent="0.2">
      <c r="B258" s="10"/>
    </row>
    <row r="259" spans="2:2" x14ac:dyDescent="0.2">
      <c r="B259" s="10"/>
    </row>
    <row r="260" spans="2:2" x14ac:dyDescent="0.2">
      <c r="B260" s="10"/>
    </row>
    <row r="261" spans="2:2" x14ac:dyDescent="0.2">
      <c r="B261" s="10"/>
    </row>
    <row r="262" spans="2:2" x14ac:dyDescent="0.2">
      <c r="B262" s="11"/>
    </row>
    <row r="263" spans="2:2" x14ac:dyDescent="0.2">
      <c r="B263" s="11"/>
    </row>
    <row r="264" spans="2:2" x14ac:dyDescent="0.2">
      <c r="B264" s="11"/>
    </row>
    <row r="265" spans="2:2" x14ac:dyDescent="0.2">
      <c r="B265" s="11"/>
    </row>
    <row r="266" spans="2:2" x14ac:dyDescent="0.2">
      <c r="B266" s="10"/>
    </row>
    <row r="269" spans="2:2" x14ac:dyDescent="0.2">
      <c r="B269" s="8"/>
    </row>
    <row r="270" spans="2:2" x14ac:dyDescent="0.2">
      <c r="B270" s="8"/>
    </row>
    <row r="271" spans="2:2" x14ac:dyDescent="0.2">
      <c r="B271" s="8"/>
    </row>
    <row r="272" spans="2:2" x14ac:dyDescent="0.2">
      <c r="B272" s="8"/>
    </row>
    <row r="273" spans="2:2" x14ac:dyDescent="0.2">
      <c r="B273" s="8"/>
    </row>
    <row r="274" spans="2:2" x14ac:dyDescent="0.2">
      <c r="B274" s="8"/>
    </row>
    <row r="275" spans="2:2" x14ac:dyDescent="0.2">
      <c r="B275" s="8"/>
    </row>
    <row r="276" spans="2:2" x14ac:dyDescent="0.2">
      <c r="B276" s="8"/>
    </row>
    <row r="277" spans="2:2" x14ac:dyDescent="0.2">
      <c r="B277" s="8"/>
    </row>
    <row r="278" spans="2:2" x14ac:dyDescent="0.2">
      <c r="B278" s="8"/>
    </row>
    <row r="279" spans="2:2" x14ac:dyDescent="0.2">
      <c r="B279" s="8"/>
    </row>
    <row r="280" spans="2:2" x14ac:dyDescent="0.2">
      <c r="B280" s="8"/>
    </row>
    <row r="281" spans="2:2" x14ac:dyDescent="0.2">
      <c r="B281" s="8"/>
    </row>
    <row r="282" spans="2:2" x14ac:dyDescent="0.2">
      <c r="B282" s="8"/>
    </row>
    <row r="283" spans="2:2" x14ac:dyDescent="0.2">
      <c r="B283" s="8"/>
    </row>
    <row r="284" spans="2:2" x14ac:dyDescent="0.2">
      <c r="B284" s="8"/>
    </row>
    <row r="285" spans="2:2" x14ac:dyDescent="0.2">
      <c r="B285" s="8"/>
    </row>
    <row r="286" spans="2:2" x14ac:dyDescent="0.2">
      <c r="B286" s="8"/>
    </row>
    <row r="287" spans="2:2" x14ac:dyDescent="0.2">
      <c r="B287" s="8"/>
    </row>
    <row r="288" spans="2:2" x14ac:dyDescent="0.2">
      <c r="B288" s="9"/>
    </row>
    <row r="289" spans="2:2" x14ac:dyDescent="0.2">
      <c r="B289" s="9"/>
    </row>
    <row r="290" spans="2:2" x14ac:dyDescent="0.2">
      <c r="B290" s="9"/>
    </row>
    <row r="291" spans="2:2" x14ac:dyDescent="0.2">
      <c r="B291" s="9"/>
    </row>
    <row r="292" spans="2:2" x14ac:dyDescent="0.2">
      <c r="B292" s="9"/>
    </row>
    <row r="293" spans="2:2" x14ac:dyDescent="0.2">
      <c r="B293" s="9"/>
    </row>
    <row r="294" spans="2:2" x14ac:dyDescent="0.2">
      <c r="B294" s="9"/>
    </row>
    <row r="295" spans="2:2" x14ac:dyDescent="0.2">
      <c r="B295" s="8"/>
    </row>
    <row r="296" spans="2:2" x14ac:dyDescent="0.2">
      <c r="B296" s="8"/>
    </row>
    <row r="297" spans="2:2" x14ac:dyDescent="0.2">
      <c r="B297" s="8"/>
    </row>
    <row r="298" spans="2:2" x14ac:dyDescent="0.2">
      <c r="B298" s="8"/>
    </row>
    <row r="299" spans="2:2" x14ac:dyDescent="0.2">
      <c r="B299" s="8"/>
    </row>
    <row r="300" spans="2:2" x14ac:dyDescent="0.2">
      <c r="B300" s="8"/>
    </row>
    <row r="301" spans="2:2" x14ac:dyDescent="0.2">
      <c r="B301" s="8"/>
    </row>
    <row r="302" spans="2:2" x14ac:dyDescent="0.2">
      <c r="B302" s="8"/>
    </row>
    <row r="303" spans="2:2" x14ac:dyDescent="0.2">
      <c r="B303" s="8"/>
    </row>
    <row r="304" spans="2:2" x14ac:dyDescent="0.2">
      <c r="B304" s="8"/>
    </row>
    <row r="305" spans="2:2" x14ac:dyDescent="0.2">
      <c r="B305" s="8"/>
    </row>
    <row r="306" spans="2:2" x14ac:dyDescent="0.2">
      <c r="B306" s="8"/>
    </row>
    <row r="307" spans="2:2" x14ac:dyDescent="0.2">
      <c r="B307" s="8"/>
    </row>
    <row r="308" spans="2:2" x14ac:dyDescent="0.2">
      <c r="B308" s="8"/>
    </row>
    <row r="309" spans="2:2" x14ac:dyDescent="0.2">
      <c r="B309" s="8"/>
    </row>
    <row r="310" spans="2:2" x14ac:dyDescent="0.2">
      <c r="B310" s="8"/>
    </row>
    <row r="311" spans="2:2" x14ac:dyDescent="0.2">
      <c r="B311" s="8"/>
    </row>
    <row r="312" spans="2:2" x14ac:dyDescent="0.2">
      <c r="B312" s="8"/>
    </row>
    <row r="313" spans="2:2" x14ac:dyDescent="0.2">
      <c r="B313" s="8"/>
    </row>
    <row r="314" spans="2:2" x14ac:dyDescent="0.2">
      <c r="B314" s="8"/>
    </row>
    <row r="315" spans="2:2" x14ac:dyDescent="0.2">
      <c r="B315" s="8"/>
    </row>
    <row r="316" spans="2:2" x14ac:dyDescent="0.2">
      <c r="B316" s="8"/>
    </row>
    <row r="317" spans="2:2" x14ac:dyDescent="0.2">
      <c r="B317" s="8"/>
    </row>
    <row r="318" spans="2:2" x14ac:dyDescent="0.2">
      <c r="B318" s="8"/>
    </row>
    <row r="319" spans="2:2" x14ac:dyDescent="0.2">
      <c r="B319" s="8"/>
    </row>
    <row r="320" spans="2:2" x14ac:dyDescent="0.2">
      <c r="B320" s="8"/>
    </row>
    <row r="321" spans="2:2" x14ac:dyDescent="0.2">
      <c r="B321" s="8"/>
    </row>
    <row r="322" spans="2:2" x14ac:dyDescent="0.2">
      <c r="B322" s="8"/>
    </row>
    <row r="323" spans="2:2" x14ac:dyDescent="0.2">
      <c r="B323" s="8"/>
    </row>
    <row r="324" spans="2:2" x14ac:dyDescent="0.2">
      <c r="B324" s="8"/>
    </row>
    <row r="325" spans="2:2" x14ac:dyDescent="0.2">
      <c r="B325" s="8"/>
    </row>
    <row r="326" spans="2:2" x14ac:dyDescent="0.2">
      <c r="B326" s="8"/>
    </row>
    <row r="327" spans="2:2" x14ac:dyDescent="0.2">
      <c r="B327" s="8"/>
    </row>
    <row r="328" spans="2:2" x14ac:dyDescent="0.2">
      <c r="B328" s="8"/>
    </row>
    <row r="329" spans="2:2" x14ac:dyDescent="0.2">
      <c r="B329" s="9"/>
    </row>
    <row r="330" spans="2:2" x14ac:dyDescent="0.2">
      <c r="B330" s="9"/>
    </row>
    <row r="331" spans="2:2" x14ac:dyDescent="0.2">
      <c r="B331" s="9"/>
    </row>
    <row r="332" spans="2:2" x14ac:dyDescent="0.2">
      <c r="B332" s="9"/>
    </row>
    <row r="333" spans="2:2" x14ac:dyDescent="0.2">
      <c r="B333" s="9"/>
    </row>
    <row r="334" spans="2:2" x14ac:dyDescent="0.2">
      <c r="B334" s="9"/>
    </row>
    <row r="335" spans="2:2" x14ac:dyDescent="0.2">
      <c r="B335" s="9"/>
    </row>
    <row r="336" spans="2:2" x14ac:dyDescent="0.2">
      <c r="B336" s="8"/>
    </row>
    <row r="337" spans="2:2" x14ac:dyDescent="0.2">
      <c r="B337" s="8"/>
    </row>
    <row r="338" spans="2:2" x14ac:dyDescent="0.2">
      <c r="B338" s="8"/>
    </row>
    <row r="339" spans="2:2" x14ac:dyDescent="0.2">
      <c r="B339" s="8"/>
    </row>
    <row r="340" spans="2:2" x14ac:dyDescent="0.2">
      <c r="B340" s="8"/>
    </row>
    <row r="341" spans="2:2" x14ac:dyDescent="0.2">
      <c r="B341" s="8"/>
    </row>
    <row r="342" spans="2:2" x14ac:dyDescent="0.2">
      <c r="B342" s="8"/>
    </row>
    <row r="343" spans="2:2" x14ac:dyDescent="0.2">
      <c r="B343" s="8"/>
    </row>
    <row r="344" spans="2:2" x14ac:dyDescent="0.2">
      <c r="B344" s="8"/>
    </row>
    <row r="345" spans="2:2" x14ac:dyDescent="0.2">
      <c r="B345" s="8"/>
    </row>
    <row r="346" spans="2:2" x14ac:dyDescent="0.2">
      <c r="B346" s="8"/>
    </row>
    <row r="347" spans="2:2" x14ac:dyDescent="0.2">
      <c r="B347" s="8"/>
    </row>
    <row r="348" spans="2:2" x14ac:dyDescent="0.2">
      <c r="B348" s="8"/>
    </row>
    <row r="349" spans="2:2" x14ac:dyDescent="0.2">
      <c r="B349" s="8"/>
    </row>
    <row r="350" spans="2:2" x14ac:dyDescent="0.2">
      <c r="B350" s="8"/>
    </row>
    <row r="351" spans="2:2" x14ac:dyDescent="0.2">
      <c r="B351" s="8"/>
    </row>
    <row r="352" spans="2:2" x14ac:dyDescent="0.2">
      <c r="B352" s="8"/>
    </row>
    <row r="353" spans="2:2" x14ac:dyDescent="0.2">
      <c r="B353" s="8"/>
    </row>
    <row r="354" spans="2:2" x14ac:dyDescent="0.2">
      <c r="B354" s="8"/>
    </row>
    <row r="355" spans="2:2" x14ac:dyDescent="0.2">
      <c r="B355" s="8"/>
    </row>
    <row r="356" spans="2:2" x14ac:dyDescent="0.2">
      <c r="B356" s="8"/>
    </row>
    <row r="357" spans="2:2" x14ac:dyDescent="0.2">
      <c r="B357" s="8"/>
    </row>
    <row r="358" spans="2:2" x14ac:dyDescent="0.2">
      <c r="B358" s="8"/>
    </row>
    <row r="359" spans="2:2" x14ac:dyDescent="0.2">
      <c r="B359" s="8"/>
    </row>
    <row r="360" spans="2:2" x14ac:dyDescent="0.2">
      <c r="B360" s="8"/>
    </row>
    <row r="361" spans="2:2" x14ac:dyDescent="0.2">
      <c r="B361" s="8"/>
    </row>
    <row r="362" spans="2:2" x14ac:dyDescent="0.2">
      <c r="B362" s="8"/>
    </row>
    <row r="363" spans="2:2" x14ac:dyDescent="0.2">
      <c r="B363" s="8"/>
    </row>
    <row r="364" spans="2:2" x14ac:dyDescent="0.2">
      <c r="B364" s="8"/>
    </row>
    <row r="365" spans="2:2" x14ac:dyDescent="0.2">
      <c r="B365" s="8"/>
    </row>
    <row r="366" spans="2:2" x14ac:dyDescent="0.2">
      <c r="B366" s="8"/>
    </row>
    <row r="367" spans="2:2" x14ac:dyDescent="0.2">
      <c r="B367" s="8"/>
    </row>
    <row r="368" spans="2:2" x14ac:dyDescent="0.2">
      <c r="B368" s="8"/>
    </row>
    <row r="369" spans="2:2" x14ac:dyDescent="0.2">
      <c r="B369" s="8"/>
    </row>
    <row r="370" spans="2:2" x14ac:dyDescent="0.2">
      <c r="B370" s="8"/>
    </row>
    <row r="371" spans="2:2" x14ac:dyDescent="0.2">
      <c r="B371" s="8"/>
    </row>
    <row r="372" spans="2:2" x14ac:dyDescent="0.2">
      <c r="B372" s="8"/>
    </row>
    <row r="373" spans="2:2" x14ac:dyDescent="0.2">
      <c r="B373" s="8"/>
    </row>
    <row r="374" spans="2:2" x14ac:dyDescent="0.2">
      <c r="B374" s="8"/>
    </row>
    <row r="375" spans="2:2" x14ac:dyDescent="0.2">
      <c r="B375" s="8"/>
    </row>
    <row r="376" spans="2:2" x14ac:dyDescent="0.2">
      <c r="B376" s="8"/>
    </row>
    <row r="377" spans="2:2" x14ac:dyDescent="0.2">
      <c r="B377" s="8"/>
    </row>
    <row r="378" spans="2:2" x14ac:dyDescent="0.2">
      <c r="B378" s="8"/>
    </row>
    <row r="379" spans="2:2" x14ac:dyDescent="0.2">
      <c r="B379" s="8"/>
    </row>
    <row r="380" spans="2:2" x14ac:dyDescent="0.2">
      <c r="B380" s="8"/>
    </row>
    <row r="381" spans="2:2" x14ac:dyDescent="0.2">
      <c r="B381" s="8"/>
    </row>
    <row r="382" spans="2:2" x14ac:dyDescent="0.2">
      <c r="B382" s="8"/>
    </row>
    <row r="383" spans="2:2" x14ac:dyDescent="0.2">
      <c r="B383" s="8"/>
    </row>
    <row r="384" spans="2:2" x14ac:dyDescent="0.2">
      <c r="B384" s="8"/>
    </row>
    <row r="385" spans="2:2" x14ac:dyDescent="0.2">
      <c r="B385" s="8"/>
    </row>
    <row r="386" spans="2:2" x14ac:dyDescent="0.2">
      <c r="B386" s="8"/>
    </row>
    <row r="387" spans="2:2" x14ac:dyDescent="0.2">
      <c r="B387" s="8"/>
    </row>
    <row r="388" spans="2:2" x14ac:dyDescent="0.2">
      <c r="B388" s="8"/>
    </row>
    <row r="389" spans="2:2" x14ac:dyDescent="0.2">
      <c r="B389" s="8"/>
    </row>
    <row r="390" spans="2:2" x14ac:dyDescent="0.2">
      <c r="B390" s="9"/>
    </row>
    <row r="391" spans="2:2" x14ac:dyDescent="0.2">
      <c r="B391" s="9"/>
    </row>
    <row r="392" spans="2:2" x14ac:dyDescent="0.2">
      <c r="B392" s="9"/>
    </row>
    <row r="393" spans="2:2" x14ac:dyDescent="0.2">
      <c r="B393" s="9"/>
    </row>
    <row r="394" spans="2:2" x14ac:dyDescent="0.2">
      <c r="B394" s="9"/>
    </row>
    <row r="395" spans="2:2" x14ac:dyDescent="0.2">
      <c r="B395" s="8"/>
    </row>
    <row r="396" spans="2:2" x14ac:dyDescent="0.2">
      <c r="B396" s="8"/>
    </row>
    <row r="397" spans="2:2" x14ac:dyDescent="0.2">
      <c r="B397" s="8"/>
    </row>
    <row r="398" spans="2:2" x14ac:dyDescent="0.2">
      <c r="B398" s="8"/>
    </row>
    <row r="399" spans="2:2" x14ac:dyDescent="0.2">
      <c r="B399" s="8"/>
    </row>
    <row r="400" spans="2:2" x14ac:dyDescent="0.2">
      <c r="B400" s="8"/>
    </row>
    <row r="401" spans="2:2" x14ac:dyDescent="0.2">
      <c r="B401" s="8"/>
    </row>
    <row r="402" spans="2:2" x14ac:dyDescent="0.2">
      <c r="B402" s="8"/>
    </row>
    <row r="403" spans="2:2" x14ac:dyDescent="0.2">
      <c r="B403" s="8"/>
    </row>
    <row r="404" spans="2:2" x14ac:dyDescent="0.2">
      <c r="B404" s="8"/>
    </row>
    <row r="405" spans="2:2" x14ac:dyDescent="0.2">
      <c r="B405" s="8"/>
    </row>
    <row r="406" spans="2:2" x14ac:dyDescent="0.2">
      <c r="B406" s="8"/>
    </row>
    <row r="407" spans="2:2" x14ac:dyDescent="0.2">
      <c r="B407" s="8"/>
    </row>
    <row r="408" spans="2:2" x14ac:dyDescent="0.2">
      <c r="B408" s="8"/>
    </row>
    <row r="409" spans="2:2" x14ac:dyDescent="0.2">
      <c r="B409" s="8"/>
    </row>
    <row r="410" spans="2:2" x14ac:dyDescent="0.2">
      <c r="B410" s="8"/>
    </row>
    <row r="411" spans="2:2" x14ac:dyDescent="0.2">
      <c r="B411" s="8"/>
    </row>
    <row r="412" spans="2:2" x14ac:dyDescent="0.2">
      <c r="B412" s="9"/>
    </row>
    <row r="413" spans="2:2" x14ac:dyDescent="0.2">
      <c r="B413" s="9"/>
    </row>
    <row r="414" spans="2:2" x14ac:dyDescent="0.2">
      <c r="B414" s="9"/>
    </row>
    <row r="415" spans="2:2" x14ac:dyDescent="0.2">
      <c r="B415" s="9"/>
    </row>
    <row r="416" spans="2:2" x14ac:dyDescent="0.2">
      <c r="B416" s="9"/>
    </row>
    <row r="417" spans="2:2" x14ac:dyDescent="0.2">
      <c r="B417" s="9"/>
    </row>
    <row r="418" spans="2:2" x14ac:dyDescent="0.2">
      <c r="B418" s="8"/>
    </row>
    <row r="419" spans="2:2" x14ac:dyDescent="0.2">
      <c r="B419" s="9"/>
    </row>
    <row r="420" spans="2:2" x14ac:dyDescent="0.2">
      <c r="B420" s="9"/>
    </row>
    <row r="421" spans="2:2" x14ac:dyDescent="0.2">
      <c r="B421" s="10"/>
    </row>
  </sheetData>
  <phoneticPr fontId="0" type="noConversion"/>
  <pageMargins left="0.78740157499999996" right="0.78740157499999996" top="0.984251969" bottom="0.984251969" header="0.4921259845" footer="0.4921259845"/>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6</vt:i4>
      </vt:variant>
      <vt:variant>
        <vt:lpstr>Benannte Bereiche</vt:lpstr>
      </vt:variant>
      <vt:variant>
        <vt:i4>8</vt:i4>
      </vt:variant>
    </vt:vector>
  </HeadingPairs>
  <TitlesOfParts>
    <vt:vector size="14" baseType="lpstr">
      <vt:lpstr>Wärmedämmstoffe - Isolants</vt:lpstr>
      <vt:lpstr>Mauerwerksprod. - Maçonnerie</vt:lpstr>
      <vt:lpstr>allg.Kennwerte–Caractérist.gén </vt:lpstr>
      <vt:lpstr>Stoffgruppen - Groupes mat.</vt:lpstr>
      <vt:lpstr>Firmen- Entreprises</vt:lpstr>
      <vt:lpstr>Quellen - Sources</vt:lpstr>
      <vt:lpstr>'allg.Kennwerte–Caractérist.gén '!Druckbereich</vt:lpstr>
      <vt:lpstr>'Mauerwerksprod. - Maçonnerie'!Druckbereich</vt:lpstr>
      <vt:lpstr>'Wärmedämmstoffe - Isolants'!Druckbereich</vt:lpstr>
      <vt:lpstr>'allg.Kennwerte–Caractérist.gén '!Drucktitel</vt:lpstr>
      <vt:lpstr>'Mauerwerksprod. - Maçonnerie'!Drucktitel</vt:lpstr>
      <vt:lpstr>'Wärmedämmstoffe - Isolants'!Drucktitel</vt:lpstr>
      <vt:lpstr>'allg.Kennwerte–Caractérist.gén '!Suchkriterien</vt:lpstr>
      <vt:lpstr>'Wärmedämmstoffe - Isolants'!Suchkriterien</vt:lpstr>
    </vt:vector>
  </TitlesOfParts>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Roland Aeberli</dc:creator>
  <cp:lastModifiedBy>Roland Aeberli</cp:lastModifiedBy>
  <cp:lastPrinted>2013-03-12T13:15:28Z</cp:lastPrinted>
  <dcterms:created xsi:type="dcterms:W3CDTF">2006-12-14T12:22:31Z</dcterms:created>
  <dcterms:modified xsi:type="dcterms:W3CDTF">2026-10-19T16:33:55Z</dcterms:modified>
</cp:coreProperties>
</file>